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 codeName="ThisWorkbook" defaultThemeVersion="124226"/>
  <bookViews>
    <workbookView xWindow="1152" yWindow="0" windowWidth="15756" windowHeight="9432" tabRatio="880" activeTab="3"/>
  </bookViews>
  <sheets>
    <sheet name="Year 1" sheetId="1" r:id="rId1"/>
    <sheet name="Year 2" sheetId="6" r:id="rId2"/>
    <sheet name="Year 3" sheetId="19" r:id="rId3"/>
    <sheet name="Cummulative" sheetId="18" r:id="rId4"/>
  </sheets>
  <definedNames>
    <definedName name="_xlnm.Print_Area" localSheetId="0">'Year 1'!$A$1:$J$75</definedName>
    <definedName name="_xlnm.Print_Area" localSheetId="1">'Year 2'!$A$1:$K$109</definedName>
  </definedNames>
  <calcPr calcId="144525"/>
</workbook>
</file>

<file path=xl/calcChain.xml><?xml version="1.0" encoding="utf-8"?>
<calcChain xmlns="http://schemas.openxmlformats.org/spreadsheetml/2006/main">
  <c r="H73" i="19" l="1"/>
  <c r="I64" i="19"/>
  <c r="I57" i="19"/>
  <c r="J56" i="19" s="1"/>
  <c r="J53" i="19"/>
  <c r="I51" i="19"/>
  <c r="J44" i="19"/>
  <c r="J41" i="19"/>
  <c r="J39" i="19"/>
  <c r="J38" i="19"/>
  <c r="J39" i="18" s="1"/>
  <c r="J37" i="19"/>
  <c r="J36" i="19" s="1"/>
  <c r="H30" i="19"/>
  <c r="J29" i="19"/>
  <c r="I29" i="19"/>
  <c r="H29" i="19"/>
  <c r="I26" i="19"/>
  <c r="J26" i="19" s="1"/>
  <c r="H26" i="19"/>
  <c r="H25" i="19"/>
  <c r="I25" i="19" s="1"/>
  <c r="H22" i="19"/>
  <c r="J21" i="19"/>
  <c r="I21" i="19"/>
  <c r="H21" i="19"/>
  <c r="I16" i="19"/>
  <c r="J16" i="19" s="1"/>
  <c r="H16" i="19"/>
  <c r="H15" i="19"/>
  <c r="J32" i="19" s="1"/>
  <c r="H73" i="6"/>
  <c r="I64" i="6"/>
  <c r="I57" i="6"/>
  <c r="J56" i="6" s="1"/>
  <c r="J53" i="6"/>
  <c r="I51" i="6"/>
  <c r="J44" i="6"/>
  <c r="J41" i="6"/>
  <c r="J39" i="6"/>
  <c r="J38" i="6"/>
  <c r="J37" i="6"/>
  <c r="J36" i="6" s="1"/>
  <c r="J37" i="18" s="1"/>
  <c r="H30" i="6"/>
  <c r="J29" i="6"/>
  <c r="I29" i="6"/>
  <c r="H29" i="6"/>
  <c r="I26" i="6"/>
  <c r="J26" i="6" s="1"/>
  <c r="H26" i="6"/>
  <c r="H25" i="6"/>
  <c r="H22" i="6"/>
  <c r="J21" i="6"/>
  <c r="I21" i="6"/>
  <c r="H21" i="6"/>
  <c r="I16" i="6"/>
  <c r="J16" i="6" s="1"/>
  <c r="H16" i="6"/>
  <c r="H15" i="6"/>
  <c r="I15" i="6" s="1"/>
  <c r="I43" i="18"/>
  <c r="J42" i="18" s="1"/>
  <c r="J40" i="18"/>
  <c r="H30" i="1"/>
  <c r="H31" i="18" s="1"/>
  <c r="H29" i="1"/>
  <c r="J29" i="1" s="1"/>
  <c r="H26" i="1"/>
  <c r="H27" i="18" s="1"/>
  <c r="H25" i="1"/>
  <c r="J25" i="1" s="1"/>
  <c r="H22" i="1"/>
  <c r="H23" i="18" s="1"/>
  <c r="H21" i="1"/>
  <c r="I21" i="1" s="1"/>
  <c r="H79" i="19"/>
  <c r="H79" i="6"/>
  <c r="I59" i="18"/>
  <c r="I54" i="18"/>
  <c r="I48" i="18"/>
  <c r="H15" i="1"/>
  <c r="H16" i="1"/>
  <c r="H16" i="18" s="1"/>
  <c r="H73" i="1"/>
  <c r="I64" i="1"/>
  <c r="I57" i="1"/>
  <c r="J56" i="1"/>
  <c r="J53" i="1"/>
  <c r="I51" i="1"/>
  <c r="J44" i="1"/>
  <c r="J41" i="1"/>
  <c r="J39" i="1"/>
  <c r="J38" i="1"/>
  <c r="J37" i="1"/>
  <c r="I16" i="1"/>
  <c r="I55" i="18"/>
  <c r="I56" i="18"/>
  <c r="I57" i="18"/>
  <c r="I58" i="18"/>
  <c r="H65" i="18"/>
  <c r="I46" i="18"/>
  <c r="J45" i="18" s="1"/>
  <c r="J36" i="1"/>
  <c r="I29" i="1"/>
  <c r="I25" i="1"/>
  <c r="J53" i="18"/>
  <c r="J30" i="19" l="1"/>
  <c r="J38" i="18"/>
  <c r="I15" i="19"/>
  <c r="J15" i="19"/>
  <c r="I22" i="19"/>
  <c r="J22" i="19" s="1"/>
  <c r="J25" i="19"/>
  <c r="I30" i="19"/>
  <c r="I22" i="18"/>
  <c r="I30" i="18"/>
  <c r="J22" i="6"/>
  <c r="J25" i="6"/>
  <c r="J32" i="6"/>
  <c r="I25" i="6"/>
  <c r="I16" i="18"/>
  <c r="J15" i="6"/>
  <c r="I22" i="6"/>
  <c r="J33" i="6" s="1"/>
  <c r="I30" i="6"/>
  <c r="J30" i="6" s="1"/>
  <c r="I26" i="18"/>
  <c r="I51" i="18"/>
  <c r="J50" i="18" s="1"/>
  <c r="I30" i="1"/>
  <c r="H30" i="18"/>
  <c r="J30" i="18" s="1"/>
  <c r="I26" i="1"/>
  <c r="H26" i="18"/>
  <c r="J26" i="18" s="1"/>
  <c r="I22" i="1"/>
  <c r="H22" i="18"/>
  <c r="J21" i="1"/>
  <c r="J16" i="18"/>
  <c r="J32" i="1"/>
  <c r="H15" i="18"/>
  <c r="J16" i="1"/>
  <c r="I15" i="1"/>
  <c r="J22" i="18" l="1"/>
  <c r="J33" i="19"/>
  <c r="J34" i="19" s="1"/>
  <c r="J69" i="19" s="1"/>
  <c r="J34" i="6"/>
  <c r="J69" i="6" s="1"/>
  <c r="I31" i="18"/>
  <c r="J31" i="18" s="1"/>
  <c r="J30" i="1"/>
  <c r="I27" i="18"/>
  <c r="J27" i="18" s="1"/>
  <c r="J26" i="1"/>
  <c r="J33" i="18"/>
  <c r="I23" i="18"/>
  <c r="J23" i="18" s="1"/>
  <c r="J22" i="1"/>
  <c r="I15" i="18"/>
  <c r="J33" i="1"/>
  <c r="J34" i="1" s="1"/>
  <c r="J69" i="1" s="1"/>
  <c r="J15" i="1"/>
  <c r="F72" i="19" l="1"/>
  <c r="H72" i="19" s="1"/>
  <c r="J71" i="19" s="1"/>
  <c r="J75" i="19" s="1"/>
  <c r="F72" i="6"/>
  <c r="H72" i="6" s="1"/>
  <c r="J71" i="6" s="1"/>
  <c r="J75" i="6" s="1"/>
  <c r="F72" i="1"/>
  <c r="H72" i="1" s="1"/>
  <c r="J71" i="1" s="1"/>
  <c r="J75" i="1" s="1"/>
  <c r="J34" i="18"/>
  <c r="J35" i="18" s="1"/>
  <c r="J61" i="18" s="1"/>
  <c r="J15" i="18"/>
  <c r="F78" i="19" l="1"/>
  <c r="H78" i="19" s="1"/>
  <c r="J77" i="19" s="1"/>
  <c r="J81" i="19" s="1"/>
  <c r="F78" i="6"/>
  <c r="H78" i="6" s="1"/>
  <c r="J77" i="6" s="1"/>
  <c r="J81" i="6" s="1"/>
  <c r="F64" i="18"/>
  <c r="H64" i="18" s="1"/>
  <c r="J63" i="18" s="1"/>
  <c r="J67" i="18" s="1"/>
</calcChain>
</file>

<file path=xl/sharedStrings.xml><?xml version="1.0" encoding="utf-8"?>
<sst xmlns="http://schemas.openxmlformats.org/spreadsheetml/2006/main" count="289" uniqueCount="63">
  <si>
    <t>BUDGET PROPOSAL</t>
  </si>
  <si>
    <t>Project Title:</t>
  </si>
  <si>
    <t>Sponsor:</t>
  </si>
  <si>
    <t>Institution:</t>
  </si>
  <si>
    <t>Period of Performance:</t>
  </si>
  <si>
    <t>Benefit</t>
  </si>
  <si>
    <t>Total</t>
  </si>
  <si>
    <t xml:space="preserve">Total </t>
  </si>
  <si>
    <t>A. Senior Personnel</t>
  </si>
  <si>
    <t>% Time</t>
  </si>
  <si>
    <t>Rate</t>
  </si>
  <si>
    <t>Salary</t>
  </si>
  <si>
    <t>Benefits</t>
  </si>
  <si>
    <t>Total Salary:</t>
  </si>
  <si>
    <t>Total Benefits:</t>
  </si>
  <si>
    <t>Total Personnel:</t>
  </si>
  <si>
    <t>Academic Yr.</t>
  </si>
  <si>
    <t>Amount</t>
  </si>
  <si>
    <t>Quarters</t>
  </si>
  <si>
    <t># Students</t>
  </si>
  <si>
    <t>D.  Permanent Equipment</t>
  </si>
  <si>
    <t>E.  Travel</t>
  </si>
  <si>
    <t>B.  Other Personnel - Academic</t>
  </si>
  <si>
    <t>Materials and supplies</t>
  </si>
  <si>
    <t>None</t>
  </si>
  <si>
    <t>YEAR 1</t>
  </si>
  <si>
    <t>Domestic Travel</t>
  </si>
  <si>
    <t>Publication Costs/Documentation/Dissemination</t>
  </si>
  <si>
    <t>Consultant Services</t>
  </si>
  <si>
    <t>Computer Services</t>
  </si>
  <si>
    <t>Subawards</t>
  </si>
  <si>
    <t>Other</t>
  </si>
  <si>
    <t>F. Participant Support Costs</t>
  </si>
  <si>
    <t>G.  Other Direct Costs</t>
  </si>
  <si>
    <t>Grad. Student Health Insurance (GSHIP)</t>
  </si>
  <si>
    <t>Non-Resident Tuition Remission (NTR)</t>
  </si>
  <si>
    <t>Resident Partial Fee Remission (PFR)</t>
  </si>
  <si>
    <t xml:space="preserve">Principal Investigator: </t>
  </si>
  <si>
    <t>Foreign Travel</t>
  </si>
  <si>
    <t xml:space="preserve">F&amp;A </t>
  </si>
  <si>
    <t>x Base</t>
  </si>
  <si>
    <t>(on campus)</t>
  </si>
  <si>
    <t>(other)</t>
  </si>
  <si>
    <t>J. F&amp;A Costs</t>
  </si>
  <si>
    <t>K. TOTAL AMOUNT REQUESTED</t>
  </si>
  <si>
    <t># People</t>
  </si>
  <si>
    <t># Months</t>
  </si>
  <si>
    <t xml:space="preserve">Monthly </t>
  </si>
  <si>
    <t>Personnel</t>
  </si>
  <si>
    <t>C.  Graduate Student Benefits</t>
  </si>
  <si>
    <t>YEAR 2</t>
  </si>
  <si>
    <t>CUMMULATIVE</t>
  </si>
  <si>
    <t xml:space="preserve">Project Title:  </t>
  </si>
  <si>
    <t>I. Total Direct Costs</t>
  </si>
  <si>
    <t xml:space="preserve">Sponsor:  </t>
  </si>
  <si>
    <t xml:space="preserve">Institution: </t>
  </si>
  <si>
    <t>Funds Remaining</t>
  </si>
  <si>
    <t>Academic Year</t>
  </si>
  <si>
    <t>Summer</t>
  </si>
  <si>
    <t>University of California, Riverside</t>
  </si>
  <si>
    <t>YEAR 3</t>
  </si>
  <si>
    <t>Name/Title</t>
  </si>
  <si>
    <t>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</si>
</sst>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164" formatCode="mm/mm"/>
    <numFmt numFmtId="165" formatCode="0.0"/>
    <numFmt numFmtId="166" formatCode="0.0%"/>
    <numFmt numFmtId="167" formatCode="#,##0.000"/>
  </numFmts>
  <fonts count="10">
    <font>
      <sz val="10"/>
      <name val="Geneva"/>
    </font>
    <font>
      <sz val="10"/>
      <name val="Geneva"/>
    </font>
    <font>
      <sz val="8"/>
      <name val="Geneva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" fontId="4" fillId="0" borderId="0" xfId="1" applyFont="1" applyBorder="1"/>
    <xf numFmtId="1" fontId="4" fillId="0" borderId="0" xfId="1" applyNumberFormat="1" applyFont="1" applyBorder="1"/>
    <xf numFmtId="4" fontId="5" fillId="0" borderId="0" xfId="1" applyFont="1" applyBorder="1"/>
    <xf numFmtId="1" fontId="5" fillId="0" borderId="0" xfId="1" applyNumberFormat="1" applyFont="1" applyBorder="1"/>
    <xf numFmtId="4" fontId="6" fillId="0" borderId="0" xfId="1" applyFont="1" applyBorder="1"/>
    <xf numFmtId="14" fontId="5" fillId="0" borderId="0" xfId="1" applyNumberFormat="1" applyFont="1" applyBorder="1"/>
    <xf numFmtId="0" fontId="5" fillId="0" borderId="0" xfId="0" applyFont="1" applyBorder="1"/>
    <xf numFmtId="4" fontId="7" fillId="0" borderId="0" xfId="1" applyFont="1" applyBorder="1"/>
    <xf numFmtId="4" fontId="6" fillId="0" borderId="0" xfId="1" applyFont="1" applyBorder="1" applyAlignment="1">
      <alignment horizontal="center"/>
    </xf>
    <xf numFmtId="0" fontId="7" fillId="0" borderId="0" xfId="0" applyFont="1" applyBorder="1"/>
    <xf numFmtId="3" fontId="5" fillId="0" borderId="0" xfId="1" applyNumberFormat="1" applyFont="1" applyBorder="1" applyAlignment="1">
      <alignment horizontal="center"/>
    </xf>
    <xf numFmtId="1" fontId="5" fillId="0" borderId="0" xfId="1" applyNumberFormat="1" applyFont="1" applyBorder="1" applyAlignment="1">
      <alignment horizontal="center"/>
    </xf>
    <xf numFmtId="9" fontId="5" fillId="0" borderId="0" xfId="3" applyNumberFormat="1" applyFont="1" applyBorder="1"/>
    <xf numFmtId="3" fontId="5" fillId="0" borderId="0" xfId="1" applyNumberFormat="1" applyFont="1" applyBorder="1"/>
    <xf numFmtId="10" fontId="5" fillId="0" borderId="0" xfId="1" applyNumberFormat="1" applyFont="1" applyBorder="1"/>
    <xf numFmtId="3" fontId="7" fillId="0" borderId="0" xfId="1" applyNumberFormat="1" applyFont="1" applyBorder="1"/>
    <xf numFmtId="2" fontId="5" fillId="0" borderId="0" xfId="1" applyNumberFormat="1" applyFont="1" applyBorder="1" applyAlignment="1">
      <alignment horizontal="center"/>
    </xf>
    <xf numFmtId="2" fontId="5" fillId="0" borderId="0" xfId="1" applyNumberFormat="1" applyFont="1" applyBorder="1"/>
    <xf numFmtId="164" fontId="5" fillId="0" borderId="0" xfId="1" applyNumberFormat="1" applyFont="1" applyBorder="1" applyAlignment="1">
      <alignment horizontal="center"/>
    </xf>
    <xf numFmtId="3" fontId="6" fillId="0" borderId="0" xfId="1" applyNumberFormat="1" applyFont="1" applyBorder="1"/>
    <xf numFmtId="3" fontId="6" fillId="0" borderId="0" xfId="0" applyNumberFormat="1" applyFont="1" applyBorder="1"/>
    <xf numFmtId="4" fontId="8" fillId="0" borderId="0" xfId="1" applyFont="1" applyBorder="1" applyAlignment="1">
      <alignment horizontal="left" indent="3"/>
    </xf>
    <xf numFmtId="166" fontId="5" fillId="0" borderId="0" xfId="3" applyNumberFormat="1" applyFont="1" applyBorder="1" applyAlignment="1">
      <alignment horizontal="left"/>
    </xf>
    <xf numFmtId="4" fontId="5" fillId="0" borderId="0" xfId="1" applyFont="1" applyBorder="1" applyAlignment="1">
      <alignment horizontal="center"/>
    </xf>
    <xf numFmtId="167" fontId="5" fillId="0" borderId="0" xfId="1" applyNumberFormat="1" applyFont="1" applyBorder="1" applyAlignment="1">
      <alignment horizontal="left"/>
    </xf>
    <xf numFmtId="14" fontId="6" fillId="0" borderId="0" xfId="1" applyNumberFormat="1" applyFont="1" applyBorder="1"/>
    <xf numFmtId="1" fontId="6" fillId="0" borderId="0" xfId="1" applyNumberFormat="1" applyFont="1" applyBorder="1" applyAlignment="1">
      <alignment horizontal="center"/>
    </xf>
    <xf numFmtId="3" fontId="5" fillId="0" borderId="0" xfId="0" applyNumberFormat="1" applyFont="1" applyBorder="1"/>
    <xf numFmtId="166" fontId="5" fillId="0" borderId="0" xfId="3" applyNumberFormat="1" applyFont="1" applyBorder="1"/>
    <xf numFmtId="6" fontId="5" fillId="0" borderId="0" xfId="2" applyNumberFormat="1" applyFont="1" applyBorder="1"/>
    <xf numFmtId="166" fontId="5" fillId="0" borderId="0" xfId="3" applyNumberFormat="1" applyFont="1" applyBorder="1" applyAlignment="1">
      <alignment horizontal="right"/>
    </xf>
    <xf numFmtId="4" fontId="6" fillId="2" borderId="0" xfId="1" applyFont="1" applyFill="1" applyBorder="1" applyAlignment="1">
      <alignment horizontal="right"/>
    </xf>
    <xf numFmtId="4" fontId="6" fillId="3" borderId="1" xfId="1" applyFont="1" applyFill="1" applyBorder="1"/>
    <xf numFmtId="4" fontId="5" fillId="3" borderId="2" xfId="1" applyFont="1" applyFill="1" applyBorder="1"/>
    <xf numFmtId="0" fontId="5" fillId="3" borderId="2" xfId="0" applyFont="1" applyFill="1" applyBorder="1"/>
    <xf numFmtId="3" fontId="5" fillId="3" borderId="2" xfId="1" applyNumberFormat="1" applyFont="1" applyFill="1" applyBorder="1"/>
    <xf numFmtId="3" fontId="6" fillId="3" borderId="3" xfId="1" applyNumberFormat="1" applyFont="1" applyFill="1" applyBorder="1"/>
    <xf numFmtId="4" fontId="6" fillId="3" borderId="2" xfId="1" applyFont="1" applyFill="1" applyBorder="1"/>
    <xf numFmtId="2" fontId="6" fillId="3" borderId="2" xfId="1" applyNumberFormat="1" applyFont="1" applyFill="1" applyBorder="1"/>
    <xf numFmtId="4" fontId="6" fillId="3" borderId="2" xfId="1" applyFont="1" applyFill="1" applyBorder="1" applyAlignment="1">
      <alignment horizontal="center"/>
    </xf>
    <xf numFmtId="3" fontId="6" fillId="3" borderId="2" xfId="1" applyNumberFormat="1" applyFont="1" applyFill="1" applyBorder="1" applyAlignment="1">
      <alignment horizontal="right"/>
    </xf>
    <xf numFmtId="4" fontId="6" fillId="3" borderId="2" xfId="1" applyFont="1" applyFill="1" applyBorder="1" applyAlignment="1">
      <alignment horizontal="right"/>
    </xf>
    <xf numFmtId="4" fontId="6" fillId="3" borderId="4" xfId="1" applyFont="1" applyFill="1" applyBorder="1" applyAlignment="1">
      <alignment horizontal="center"/>
    </xf>
    <xf numFmtId="4" fontId="6" fillId="3" borderId="5" xfId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3" borderId="5" xfId="0" applyFont="1" applyFill="1" applyBorder="1"/>
    <xf numFmtId="4" fontId="6" fillId="3" borderId="6" xfId="1" applyFont="1" applyFill="1" applyBorder="1" applyAlignment="1">
      <alignment horizontal="center"/>
    </xf>
    <xf numFmtId="4" fontId="6" fillId="3" borderId="7" xfId="1" applyFont="1" applyFill="1" applyBorder="1" applyAlignment="1">
      <alignment horizontal="left"/>
    </xf>
    <xf numFmtId="4" fontId="6" fillId="3" borderId="8" xfId="1" applyFont="1" applyFill="1" applyBorder="1" applyAlignment="1">
      <alignment horizontal="center"/>
    </xf>
    <xf numFmtId="4" fontId="6" fillId="3" borderId="9" xfId="1" applyFont="1" applyFill="1" applyBorder="1" applyAlignment="1">
      <alignment horizontal="center"/>
    </xf>
    <xf numFmtId="1" fontId="5" fillId="3" borderId="2" xfId="1" applyNumberFormat="1" applyFont="1" applyFill="1" applyBorder="1" applyAlignment="1">
      <alignment horizontal="center"/>
    </xf>
    <xf numFmtId="9" fontId="5" fillId="3" borderId="2" xfId="3" applyNumberFormat="1" applyFont="1" applyFill="1" applyBorder="1"/>
    <xf numFmtId="3" fontId="7" fillId="3" borderId="2" xfId="1" applyNumberFormat="1" applyFont="1" applyFill="1" applyBorder="1"/>
    <xf numFmtId="10" fontId="5" fillId="3" borderId="2" xfId="1" applyNumberFormat="1" applyFont="1" applyFill="1" applyBorder="1"/>
    <xf numFmtId="3" fontId="6" fillId="3" borderId="3" xfId="0" applyNumberFormat="1" applyFont="1" applyFill="1" applyBorder="1"/>
    <xf numFmtId="4" fontId="5" fillId="2" borderId="4" xfId="1" applyFont="1" applyFill="1" applyBorder="1"/>
    <xf numFmtId="4" fontId="6" fillId="2" borderId="5" xfId="1" applyFont="1" applyFill="1" applyBorder="1" applyAlignment="1">
      <alignment horizontal="right"/>
    </xf>
    <xf numFmtId="3" fontId="6" fillId="2" borderId="6" xfId="1" applyNumberFormat="1" applyFont="1" applyFill="1" applyBorder="1"/>
    <xf numFmtId="4" fontId="5" fillId="2" borderId="10" xfId="1" applyFont="1" applyFill="1" applyBorder="1"/>
    <xf numFmtId="3" fontId="6" fillId="2" borderId="11" xfId="1" applyNumberFormat="1" applyFont="1" applyFill="1" applyBorder="1"/>
    <xf numFmtId="4" fontId="5" fillId="2" borderId="7" xfId="1" applyFont="1" applyFill="1" applyBorder="1"/>
    <xf numFmtId="4" fontId="6" fillId="2" borderId="8" xfId="1" applyFont="1" applyFill="1" applyBorder="1" applyAlignment="1">
      <alignment horizontal="right"/>
    </xf>
    <xf numFmtId="3" fontId="6" fillId="2" borderId="9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3" fontId="0" fillId="0" borderId="0" xfId="0" applyNumberFormat="1"/>
    <xf numFmtId="0" fontId="9" fillId="0" borderId="0" xfId="0" applyFont="1"/>
    <xf numFmtId="4" fontId="3" fillId="0" borderId="0" xfId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79"/>
  <sheetViews>
    <sheetView topLeftCell="A7" zoomScaleNormal="100" workbookViewId="0">
      <selection activeCell="A5" sqref="A5:IV75"/>
    </sheetView>
  </sheetViews>
  <sheetFormatPr defaultColWidth="10.6640625" defaultRowHeight="13.2"/>
  <cols>
    <col min="1" max="1" width="22.6640625" style="3" customWidth="1"/>
    <col min="2" max="2" width="5.6640625" style="3" customWidth="1"/>
    <col min="3" max="3" width="10.88671875" style="3" customWidth="1"/>
    <col min="4" max="4" width="9.5546875" style="3" customWidth="1"/>
    <col min="5" max="5" width="12" style="3" customWidth="1"/>
    <col min="6" max="6" width="11" style="3" customWidth="1"/>
    <col min="7" max="7" width="9.44140625" style="3" customWidth="1"/>
    <col min="8" max="8" width="11.44140625" style="3" customWidth="1"/>
    <col min="9" max="9" width="11.6640625" style="3" customWidth="1"/>
    <col min="10" max="10" width="13" style="3" customWidth="1"/>
    <col min="11" max="11" width="10.6640625" style="3" customWidth="1"/>
    <col min="12" max="12" width="10.6640625" style="4" customWidth="1"/>
    <col min="13" max="16384" width="10.6640625" style="3"/>
  </cols>
  <sheetData>
    <row r="1" spans="1:12">
      <c r="A1" s="5"/>
      <c r="F1" s="7"/>
      <c r="G1" s="5"/>
      <c r="I1" s="7"/>
      <c r="J1" s="26"/>
    </row>
    <row r="2" spans="1:12" s="1" customFormat="1" ht="15.6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L2" s="2"/>
    </row>
    <row r="3" spans="1:12" s="1" customFormat="1" ht="15.6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L3" s="2"/>
    </row>
    <row r="4" spans="1:12">
      <c r="A4" s="5"/>
      <c r="F4" s="5"/>
      <c r="G4" s="5"/>
      <c r="I4" s="6"/>
    </row>
    <row r="5" spans="1:12">
      <c r="A5" s="5" t="s">
        <v>52</v>
      </c>
    </row>
    <row r="6" spans="1:12">
      <c r="A6" s="5" t="s">
        <v>54</v>
      </c>
    </row>
    <row r="7" spans="1:12">
      <c r="A7" s="5" t="s">
        <v>37</v>
      </c>
      <c r="B7" s="66"/>
    </row>
    <row r="8" spans="1:12">
      <c r="A8" s="5" t="s">
        <v>55</v>
      </c>
      <c r="B8" s="3" t="s">
        <v>59</v>
      </c>
      <c r="F8" s="7"/>
    </row>
    <row r="9" spans="1:12">
      <c r="A9" s="5" t="s">
        <v>4</v>
      </c>
      <c r="G9" s="7"/>
    </row>
    <row r="10" spans="1:12" ht="12" customHeight="1" thickBot="1"/>
    <row r="11" spans="1:12" s="9" customFormat="1">
      <c r="A11" s="43"/>
      <c r="B11" s="44"/>
      <c r="C11" s="44"/>
      <c r="D11" s="45"/>
      <c r="E11" s="46"/>
      <c r="F11" s="44" t="s">
        <v>47</v>
      </c>
      <c r="G11" s="44" t="s">
        <v>5</v>
      </c>
      <c r="H11" s="44" t="s">
        <v>6</v>
      </c>
      <c r="I11" s="44" t="s">
        <v>7</v>
      </c>
      <c r="J11" s="47" t="s">
        <v>48</v>
      </c>
      <c r="L11" s="27"/>
    </row>
    <row r="12" spans="1:12" s="9" customFormat="1" ht="13.8" thickBot="1">
      <c r="A12" s="48" t="s">
        <v>8</v>
      </c>
      <c r="B12" s="49"/>
      <c r="C12" s="49" t="s">
        <v>45</v>
      </c>
      <c r="D12" s="49" t="s">
        <v>46</v>
      </c>
      <c r="E12" s="49" t="s">
        <v>9</v>
      </c>
      <c r="F12" s="49" t="s">
        <v>11</v>
      </c>
      <c r="G12" s="49" t="s">
        <v>10</v>
      </c>
      <c r="H12" s="49" t="s">
        <v>11</v>
      </c>
      <c r="I12" s="49" t="s">
        <v>12</v>
      </c>
      <c r="J12" s="50" t="s">
        <v>6</v>
      </c>
      <c r="L12" s="27"/>
    </row>
    <row r="13" spans="1:12">
      <c r="D13" s="7"/>
      <c r="E13" s="7"/>
      <c r="F13" s="10"/>
      <c r="G13" s="7"/>
      <c r="H13" s="7"/>
      <c r="I13" s="7"/>
      <c r="J13" s="28"/>
    </row>
    <row r="14" spans="1:12">
      <c r="A14" s="66" t="s">
        <v>61</v>
      </c>
      <c r="D14" s="7"/>
      <c r="E14" s="7"/>
      <c r="F14" s="10"/>
      <c r="G14" s="7"/>
      <c r="H14" s="7"/>
      <c r="I14" s="7"/>
      <c r="J14" s="28"/>
    </row>
    <row r="15" spans="1:12">
      <c r="A15" s="3" t="s">
        <v>62</v>
      </c>
      <c r="C15" s="11">
        <v>0</v>
      </c>
      <c r="D15" s="12">
        <v>0</v>
      </c>
      <c r="E15" s="13">
        <v>0</v>
      </c>
      <c r="F15" s="14">
        <v>0</v>
      </c>
      <c r="G15" s="15">
        <v>0.17</v>
      </c>
      <c r="H15" s="14">
        <f>+C15*D15*E15*F15</f>
        <v>0</v>
      </c>
      <c r="I15" s="14">
        <f>+G15*H15</f>
        <v>0</v>
      </c>
      <c r="J15" s="20">
        <f>SUM(H15:I15)</f>
        <v>0</v>
      </c>
    </row>
    <row r="16" spans="1:12">
      <c r="A16" s="3" t="s">
        <v>62</v>
      </c>
      <c r="C16" s="11">
        <v>0</v>
      </c>
      <c r="D16" s="64">
        <v>0</v>
      </c>
      <c r="E16" s="13">
        <v>0</v>
      </c>
      <c r="F16" s="65">
        <v>0</v>
      </c>
      <c r="G16" s="15">
        <v>0.127</v>
      </c>
      <c r="H16" s="14">
        <f>+C16*D16*E16*F16</f>
        <v>0</v>
      </c>
      <c r="I16" s="14">
        <f>+G16*H16</f>
        <v>0</v>
      </c>
      <c r="J16" s="20">
        <f>SUM(H16:I16)</f>
        <v>0</v>
      </c>
    </row>
    <row r="17" spans="1:10" ht="13.8" thickBot="1"/>
    <row r="18" spans="1:10" ht="19.5" customHeight="1" thickBot="1">
      <c r="A18" s="33" t="s">
        <v>22</v>
      </c>
      <c r="B18" s="34"/>
      <c r="C18" s="34"/>
      <c r="D18" s="51"/>
      <c r="E18" s="52"/>
      <c r="F18" s="53"/>
      <c r="G18" s="54"/>
      <c r="H18" s="36"/>
      <c r="I18" s="36"/>
      <c r="J18" s="37"/>
    </row>
    <row r="19" spans="1:10" ht="12.75" customHeight="1">
      <c r="A19" s="5"/>
      <c r="D19" s="12"/>
      <c r="E19" s="13"/>
      <c r="F19" s="16"/>
      <c r="G19" s="15"/>
      <c r="H19" s="14"/>
      <c r="I19" s="14"/>
      <c r="J19" s="20"/>
    </row>
    <row r="20" spans="1:10">
      <c r="A20" s="66" t="s">
        <v>61</v>
      </c>
      <c r="D20" s="7"/>
      <c r="E20" s="7"/>
      <c r="F20" s="10"/>
      <c r="G20" s="7"/>
      <c r="H20" s="7"/>
      <c r="I20" s="7"/>
      <c r="J20" s="28"/>
    </row>
    <row r="21" spans="1:10">
      <c r="A21" s="3" t="s">
        <v>62</v>
      </c>
      <c r="C21" s="11">
        <v>0</v>
      </c>
      <c r="D21" s="12">
        <v>0</v>
      </c>
      <c r="E21" s="13">
        <v>0</v>
      </c>
      <c r="F21" s="14">
        <v>0</v>
      </c>
      <c r="G21" s="15">
        <v>0.2</v>
      </c>
      <c r="H21" s="14">
        <f>+C21*D21*E21*F21</f>
        <v>0</v>
      </c>
      <c r="I21" s="14">
        <f>+G21*H21</f>
        <v>0</v>
      </c>
      <c r="J21" s="20">
        <f>SUM(H21:I21)</f>
        <v>0</v>
      </c>
    </row>
    <row r="22" spans="1:10">
      <c r="A22" s="3" t="s">
        <v>62</v>
      </c>
      <c r="C22" s="11">
        <v>0</v>
      </c>
      <c r="D22" s="64">
        <v>0</v>
      </c>
      <c r="E22" s="13">
        <v>0</v>
      </c>
      <c r="F22" s="14">
        <v>0</v>
      </c>
      <c r="G22" s="15">
        <v>0.2</v>
      </c>
      <c r="H22" s="14">
        <f>+C22*D22*E22*F22</f>
        <v>0</v>
      </c>
      <c r="I22" s="14">
        <f>+G22*H22</f>
        <v>0</v>
      </c>
      <c r="J22" s="20">
        <f>SUM(H22:I22)</f>
        <v>0</v>
      </c>
    </row>
    <row r="23" spans="1:10" ht="12.75" customHeight="1">
      <c r="A23" s="5"/>
      <c r="D23" s="12"/>
      <c r="E23" s="13"/>
      <c r="F23" s="16"/>
      <c r="G23" s="15"/>
      <c r="H23" s="14"/>
      <c r="I23" s="14"/>
      <c r="J23" s="20"/>
    </row>
    <row r="24" spans="1:10">
      <c r="A24" s="66" t="s">
        <v>61</v>
      </c>
      <c r="D24" s="7"/>
      <c r="E24" s="7"/>
      <c r="F24" s="10"/>
      <c r="G24" s="7"/>
      <c r="H24" s="7"/>
      <c r="I24" s="7"/>
      <c r="J24" s="28"/>
    </row>
    <row r="25" spans="1:10">
      <c r="A25" s="3" t="s">
        <v>62</v>
      </c>
      <c r="C25" s="11">
        <v>0</v>
      </c>
      <c r="D25" s="12">
        <v>0</v>
      </c>
      <c r="E25" s="13">
        <v>0</v>
      </c>
      <c r="F25" s="14">
        <v>0</v>
      </c>
      <c r="G25" s="15">
        <v>0.2</v>
      </c>
      <c r="H25" s="14">
        <f>+C25*D25*E25*F25</f>
        <v>0</v>
      </c>
      <c r="I25" s="14">
        <f>+G25*H25</f>
        <v>0</v>
      </c>
      <c r="J25" s="20">
        <f>SUM(H25:I25)</f>
        <v>0</v>
      </c>
    </row>
    <row r="26" spans="1:10">
      <c r="A26" s="3" t="s">
        <v>62</v>
      </c>
      <c r="C26" s="11">
        <v>0</v>
      </c>
      <c r="D26" s="64">
        <v>0</v>
      </c>
      <c r="E26" s="13">
        <v>0</v>
      </c>
      <c r="F26" s="14">
        <v>0</v>
      </c>
      <c r="G26" s="15">
        <v>0.2</v>
      </c>
      <c r="H26" s="14">
        <f>+C26*D26*E26*F26</f>
        <v>0</v>
      </c>
      <c r="I26" s="14">
        <f>+G26*H26</f>
        <v>0</v>
      </c>
      <c r="J26" s="20">
        <f>SUM(H26:I26)</f>
        <v>0</v>
      </c>
    </row>
    <row r="27" spans="1:10" ht="12.75" customHeight="1">
      <c r="A27" s="5"/>
      <c r="D27" s="12"/>
      <c r="E27" s="13"/>
      <c r="F27" s="16"/>
      <c r="G27" s="15"/>
      <c r="H27" s="14"/>
      <c r="I27" s="14"/>
      <c r="J27" s="20"/>
    </row>
    <row r="28" spans="1:10">
      <c r="A28" s="66" t="s">
        <v>61</v>
      </c>
      <c r="D28" s="7"/>
      <c r="E28" s="7"/>
      <c r="F28" s="10"/>
      <c r="G28" s="7"/>
      <c r="H28" s="7"/>
      <c r="I28" s="7"/>
      <c r="J28" s="28"/>
    </row>
    <row r="29" spans="1:10">
      <c r="A29" s="3" t="s">
        <v>62</v>
      </c>
      <c r="C29" s="11">
        <v>0</v>
      </c>
      <c r="D29" s="12">
        <v>0</v>
      </c>
      <c r="E29" s="13">
        <v>0</v>
      </c>
      <c r="F29" s="14">
        <v>0</v>
      </c>
      <c r="G29" s="15">
        <v>0</v>
      </c>
      <c r="H29" s="14">
        <f>+C29*D29*E29*F29</f>
        <v>0</v>
      </c>
      <c r="I29" s="14">
        <f>+G29*H29</f>
        <v>0</v>
      </c>
      <c r="J29" s="20">
        <f>SUM(H29:I29)</f>
        <v>0</v>
      </c>
    </row>
    <row r="30" spans="1:10">
      <c r="A30" s="3" t="s">
        <v>62</v>
      </c>
      <c r="C30" s="11">
        <v>0</v>
      </c>
      <c r="D30" s="64">
        <v>0</v>
      </c>
      <c r="E30" s="13">
        <v>0</v>
      </c>
      <c r="F30" s="14">
        <v>0</v>
      </c>
      <c r="G30" s="15">
        <v>0</v>
      </c>
      <c r="H30" s="14">
        <f>+C30*D30*E30*F30</f>
        <v>0</v>
      </c>
      <c r="I30" s="14">
        <f>+G30*H30</f>
        <v>0</v>
      </c>
      <c r="J30" s="20">
        <f>SUM(H30:I30)</f>
        <v>0</v>
      </c>
    </row>
    <row r="31" spans="1:10" ht="13.8" thickBot="1">
      <c r="C31" s="11"/>
      <c r="D31" s="17"/>
      <c r="E31" s="13"/>
      <c r="F31" s="14"/>
      <c r="G31" s="15"/>
      <c r="H31" s="14"/>
      <c r="I31" s="14"/>
      <c r="J31" s="20"/>
    </row>
    <row r="32" spans="1:10">
      <c r="F32" s="7"/>
      <c r="H32" s="56"/>
      <c r="I32" s="57" t="s">
        <v>13</v>
      </c>
      <c r="J32" s="58">
        <f>SUM(H15:H30)</f>
        <v>0</v>
      </c>
    </row>
    <row r="33" spans="1:10">
      <c r="F33" s="7"/>
      <c r="H33" s="59"/>
      <c r="I33" s="32" t="s">
        <v>14</v>
      </c>
      <c r="J33" s="60">
        <f>SUM(I15:I30)</f>
        <v>0</v>
      </c>
    </row>
    <row r="34" spans="1:10" ht="13.8" thickBot="1">
      <c r="F34" s="7"/>
      <c r="H34" s="61"/>
      <c r="I34" s="62" t="s">
        <v>15</v>
      </c>
      <c r="J34" s="63">
        <f>J32+J33</f>
        <v>0</v>
      </c>
    </row>
    <row r="35" spans="1:10" ht="13.8" thickBot="1">
      <c r="F35" s="5"/>
      <c r="I35" s="14"/>
      <c r="J35" s="20"/>
    </row>
    <row r="36" spans="1:10" ht="13.8" thickBot="1">
      <c r="A36" s="33" t="s">
        <v>49</v>
      </c>
      <c r="B36" s="38"/>
      <c r="C36" s="38"/>
      <c r="D36" s="39"/>
      <c r="E36" s="40" t="s">
        <v>16</v>
      </c>
      <c r="F36" s="38"/>
      <c r="G36" s="41" t="s">
        <v>17</v>
      </c>
      <c r="H36" s="42" t="s">
        <v>18</v>
      </c>
      <c r="I36" s="41" t="s">
        <v>19</v>
      </c>
      <c r="J36" s="37">
        <f>SUM(J37:J38)</f>
        <v>0</v>
      </c>
    </row>
    <row r="37" spans="1:10">
      <c r="A37" s="3" t="s">
        <v>36</v>
      </c>
      <c r="D37" s="18"/>
      <c r="E37" s="19"/>
      <c r="G37" s="14">
        <v>0</v>
      </c>
      <c r="H37" s="7">
        <v>0</v>
      </c>
      <c r="I37" s="14">
        <v>0</v>
      </c>
      <c r="J37" s="20">
        <f>G37*H37*I37</f>
        <v>0</v>
      </c>
    </row>
    <row r="38" spans="1:10">
      <c r="A38" s="3" t="s">
        <v>34</v>
      </c>
      <c r="D38" s="18"/>
      <c r="E38" s="19"/>
      <c r="G38" s="14">
        <v>0</v>
      </c>
      <c r="H38" s="7">
        <v>0</v>
      </c>
      <c r="I38" s="14">
        <v>0</v>
      </c>
      <c r="J38" s="20">
        <f>G38*H38*I38</f>
        <v>0</v>
      </c>
    </row>
    <row r="39" spans="1:10">
      <c r="A39" s="3" t="s">
        <v>35</v>
      </c>
      <c r="D39" s="18"/>
      <c r="E39" s="19"/>
      <c r="G39" s="14">
        <v>0</v>
      </c>
      <c r="H39" s="7">
        <v>0</v>
      </c>
      <c r="I39" s="14">
        <v>0</v>
      </c>
      <c r="J39" s="20">
        <f>G39*H39*I39</f>
        <v>0</v>
      </c>
    </row>
    <row r="40" spans="1:10" ht="13.8" thickBot="1"/>
    <row r="41" spans="1:10" ht="13.8" thickBot="1">
      <c r="A41" s="33" t="s">
        <v>20</v>
      </c>
      <c r="B41" s="34"/>
      <c r="C41" s="34"/>
      <c r="D41" s="34"/>
      <c r="E41" s="34"/>
      <c r="F41" s="38"/>
      <c r="G41" s="34"/>
      <c r="H41" s="34"/>
      <c r="I41" s="36"/>
      <c r="J41" s="37">
        <f>SUM(I42)</f>
        <v>0</v>
      </c>
    </row>
    <row r="42" spans="1:10">
      <c r="A42" s="14"/>
      <c r="B42" s="3" t="s">
        <v>24</v>
      </c>
      <c r="E42" s="14"/>
      <c r="F42" s="20"/>
      <c r="G42" s="14"/>
      <c r="I42" s="14">
        <v>0</v>
      </c>
      <c r="J42" s="20"/>
    </row>
    <row r="43" spans="1:10" ht="13.8" thickBot="1">
      <c r="A43" s="14"/>
      <c r="E43" s="14"/>
      <c r="F43" s="20"/>
      <c r="G43" s="14"/>
      <c r="I43" s="14"/>
      <c r="J43" s="20"/>
    </row>
    <row r="44" spans="1:10" ht="13.8" thickBot="1">
      <c r="A44" s="33" t="s">
        <v>21</v>
      </c>
      <c r="B44" s="34"/>
      <c r="C44" s="34"/>
      <c r="D44" s="35"/>
      <c r="E44" s="35"/>
      <c r="F44" s="35"/>
      <c r="G44" s="35"/>
      <c r="H44" s="34"/>
      <c r="I44" s="36"/>
      <c r="J44" s="37">
        <f>SUM(I45:I51)</f>
        <v>0</v>
      </c>
    </row>
    <row r="45" spans="1:10">
      <c r="A45" s="5"/>
      <c r="B45" s="3" t="s">
        <v>26</v>
      </c>
      <c r="D45" s="7"/>
      <c r="E45" s="7"/>
      <c r="F45" s="7"/>
      <c r="G45" s="7"/>
      <c r="I45" s="14"/>
      <c r="J45" s="20"/>
    </row>
    <row r="46" spans="1:10">
      <c r="A46" s="5"/>
      <c r="I46" s="14"/>
      <c r="J46" s="20"/>
    </row>
    <row r="47" spans="1:10">
      <c r="A47" s="5"/>
      <c r="B47" s="5"/>
      <c r="D47" s="7"/>
      <c r="E47" s="7"/>
      <c r="F47" s="7"/>
      <c r="G47" s="7"/>
      <c r="H47" s="14"/>
      <c r="I47" s="14"/>
      <c r="J47" s="20"/>
    </row>
    <row r="48" spans="1:10">
      <c r="A48" s="5"/>
      <c r="B48" s="5"/>
      <c r="D48" s="7"/>
      <c r="E48" s="7"/>
      <c r="F48" s="7"/>
      <c r="G48" s="7"/>
      <c r="H48" s="14"/>
      <c r="I48" s="14"/>
      <c r="J48" s="20"/>
    </row>
    <row r="49" spans="1:10">
      <c r="A49" s="5"/>
      <c r="B49" s="5"/>
      <c r="D49" s="7"/>
      <c r="E49" s="7"/>
      <c r="F49" s="7"/>
      <c r="G49" s="7"/>
      <c r="H49" s="14"/>
      <c r="I49" s="14"/>
      <c r="J49" s="20"/>
    </row>
    <row r="50" spans="1:10">
      <c r="A50" s="5"/>
      <c r="B50" s="5"/>
      <c r="D50" s="7"/>
      <c r="E50" s="7"/>
      <c r="F50" s="7"/>
      <c r="G50" s="7"/>
      <c r="H50" s="14"/>
      <c r="I50" s="14"/>
      <c r="J50" s="20"/>
    </row>
    <row r="51" spans="1:10">
      <c r="A51" s="5"/>
      <c r="B51" s="3" t="s">
        <v>38</v>
      </c>
      <c r="D51" s="7"/>
      <c r="E51" s="7"/>
      <c r="F51" s="7"/>
      <c r="G51" s="7"/>
      <c r="H51" s="14"/>
      <c r="I51" s="14">
        <f>H52</f>
        <v>0</v>
      </c>
      <c r="J51" s="20"/>
    </row>
    <row r="52" spans="1:10" ht="13.8" thickBot="1">
      <c r="A52" s="5"/>
      <c r="D52" s="7"/>
      <c r="E52" s="7"/>
      <c r="F52" s="7"/>
      <c r="G52" s="7"/>
      <c r="H52" s="14"/>
      <c r="I52" s="14"/>
      <c r="J52" s="20"/>
    </row>
    <row r="53" spans="1:10" ht="13.8" thickBot="1">
      <c r="A53" s="33" t="s">
        <v>32</v>
      </c>
      <c r="B53" s="34"/>
      <c r="C53" s="34"/>
      <c r="D53" s="35"/>
      <c r="E53" s="34"/>
      <c r="F53" s="34"/>
      <c r="G53" s="34"/>
      <c r="H53" s="34"/>
      <c r="I53" s="36"/>
      <c r="J53" s="37">
        <f>SUM(I54)</f>
        <v>0</v>
      </c>
    </row>
    <row r="54" spans="1:10">
      <c r="A54" s="5"/>
      <c r="D54" s="7"/>
      <c r="I54" s="14">
        <v>0</v>
      </c>
      <c r="J54" s="20"/>
    </row>
    <row r="55" spans="1:10" ht="13.8" thickBot="1">
      <c r="C55" s="14"/>
      <c r="D55" s="18"/>
      <c r="E55" s="14"/>
      <c r="F55" s="14"/>
      <c r="G55" s="7"/>
      <c r="H55" s="21"/>
      <c r="J55" s="14"/>
    </row>
    <row r="56" spans="1:10" ht="13.8" thickBot="1">
      <c r="A56" s="33" t="s">
        <v>33</v>
      </c>
      <c r="B56" s="34"/>
      <c r="C56" s="34"/>
      <c r="D56" s="34"/>
      <c r="E56" s="34"/>
      <c r="F56" s="34"/>
      <c r="G56" s="34"/>
      <c r="H56" s="34"/>
      <c r="I56" s="36"/>
      <c r="J56" s="37">
        <f>SUM(I57:I64)</f>
        <v>0</v>
      </c>
    </row>
    <row r="57" spans="1:10">
      <c r="A57" s="14">
        <v>1</v>
      </c>
      <c r="B57" s="3" t="s">
        <v>23</v>
      </c>
      <c r="D57" s="7"/>
      <c r="I57" s="14">
        <f>SUM(H58:H59)</f>
        <v>0</v>
      </c>
      <c r="J57" s="20"/>
    </row>
    <row r="58" spans="1:10">
      <c r="A58" s="14"/>
      <c r="D58" s="7"/>
      <c r="H58" s="14"/>
      <c r="I58" s="14"/>
      <c r="J58" s="20"/>
    </row>
    <row r="59" spans="1:10">
      <c r="A59" s="14"/>
      <c r="D59" s="7"/>
      <c r="H59" s="14"/>
      <c r="I59" s="14"/>
      <c r="J59" s="20"/>
    </row>
    <row r="60" spans="1:10">
      <c r="A60" s="14">
        <v>2</v>
      </c>
      <c r="B60" s="3" t="s">
        <v>27</v>
      </c>
      <c r="F60" s="14"/>
      <c r="H60" s="14"/>
      <c r="I60" s="14">
        <v>0</v>
      </c>
      <c r="J60" s="20"/>
    </row>
    <row r="61" spans="1:10">
      <c r="A61" s="14">
        <v>3</v>
      </c>
      <c r="B61" s="3" t="s">
        <v>28</v>
      </c>
      <c r="F61" s="14"/>
      <c r="H61" s="14"/>
      <c r="I61" s="14">
        <v>0</v>
      </c>
      <c r="J61" s="20"/>
    </row>
    <row r="62" spans="1:10">
      <c r="A62" s="14">
        <v>4</v>
      </c>
      <c r="B62" s="3" t="s">
        <v>29</v>
      </c>
      <c r="F62" s="14"/>
      <c r="H62" s="14"/>
      <c r="I62" s="14">
        <v>0</v>
      </c>
      <c r="J62" s="20"/>
    </row>
    <row r="63" spans="1:10">
      <c r="A63" s="14">
        <v>5</v>
      </c>
      <c r="B63" s="3" t="s">
        <v>30</v>
      </c>
      <c r="D63" s="7"/>
      <c r="H63" s="14"/>
      <c r="I63" s="14">
        <v>0</v>
      </c>
      <c r="J63" s="20"/>
    </row>
    <row r="64" spans="1:10">
      <c r="A64" s="14">
        <v>6</v>
      </c>
      <c r="B64" s="3" t="s">
        <v>31</v>
      </c>
      <c r="D64" s="7"/>
      <c r="I64" s="14">
        <f>SUM(H65:H67)</f>
        <v>0</v>
      </c>
      <c r="J64" s="20"/>
    </row>
    <row r="65" spans="1:12">
      <c r="A65" s="14"/>
      <c r="B65" s="22"/>
      <c r="D65" s="7"/>
      <c r="H65" s="14"/>
      <c r="J65" s="20"/>
    </row>
    <row r="66" spans="1:12">
      <c r="A66" s="14"/>
      <c r="B66" s="22"/>
      <c r="D66" s="7"/>
      <c r="H66" s="14"/>
      <c r="J66" s="20"/>
    </row>
    <row r="67" spans="1:12">
      <c r="A67" s="14"/>
      <c r="B67" s="22"/>
      <c r="D67" s="7"/>
      <c r="H67" s="14"/>
      <c r="J67" s="20"/>
    </row>
    <row r="68" spans="1:12" ht="13.8" thickBot="1">
      <c r="A68" s="5"/>
      <c r="I68" s="14"/>
      <c r="J68" s="20"/>
    </row>
    <row r="69" spans="1:12" ht="13.8" thickBot="1">
      <c r="A69" s="33" t="s">
        <v>53</v>
      </c>
      <c r="B69" s="34"/>
      <c r="C69" s="34"/>
      <c r="D69" s="34"/>
      <c r="E69" s="34"/>
      <c r="F69" s="34"/>
      <c r="G69" s="38"/>
      <c r="H69" s="34"/>
      <c r="I69" s="36"/>
      <c r="J69" s="37">
        <f>SUM(J34+J36+J41+J44+J53+J56)</f>
        <v>0</v>
      </c>
    </row>
    <row r="70" spans="1:12" ht="13.8" thickBot="1">
      <c r="I70" s="14"/>
      <c r="J70" s="14"/>
    </row>
    <row r="71" spans="1:12" ht="13.8" thickBot="1">
      <c r="A71" s="33" t="s">
        <v>43</v>
      </c>
      <c r="B71" s="34"/>
      <c r="C71" s="34"/>
      <c r="D71" s="34"/>
      <c r="E71" s="34"/>
      <c r="F71" s="34"/>
      <c r="G71" s="34"/>
      <c r="H71" s="34"/>
      <c r="I71" s="36"/>
      <c r="J71" s="55">
        <f>SUM(H72:H73)</f>
        <v>0</v>
      </c>
      <c r="K71" s="5" t="s">
        <v>56</v>
      </c>
    </row>
    <row r="72" spans="1:12">
      <c r="A72" s="5"/>
      <c r="B72" s="3" t="s">
        <v>39</v>
      </c>
      <c r="C72" s="23" t="s">
        <v>41</v>
      </c>
      <c r="D72" s="29">
        <v>0</v>
      </c>
      <c r="E72" s="24" t="s">
        <v>40</v>
      </c>
      <c r="F72" s="30">
        <f>SUM(J69-J36-J41-J53)</f>
        <v>0</v>
      </c>
      <c r="H72" s="14">
        <f>D72*F72</f>
        <v>0</v>
      </c>
      <c r="I72" s="14"/>
      <c r="J72" s="20"/>
    </row>
    <row r="73" spans="1:12">
      <c r="B73" s="3" t="s">
        <v>39</v>
      </c>
      <c r="C73" s="25" t="s">
        <v>42</v>
      </c>
      <c r="D73" s="31">
        <v>0</v>
      </c>
      <c r="E73" s="11" t="s">
        <v>40</v>
      </c>
      <c r="F73" s="30">
        <v>0</v>
      </c>
      <c r="H73" s="14">
        <f>D73*F73</f>
        <v>0</v>
      </c>
      <c r="I73" s="14"/>
      <c r="J73" s="20"/>
    </row>
    <row r="74" spans="1:12" ht="13.8" thickBot="1">
      <c r="A74" s="8"/>
      <c r="E74" s="8"/>
      <c r="I74" s="14"/>
      <c r="J74" s="14"/>
    </row>
    <row r="75" spans="1:12" ht="13.8" thickBot="1">
      <c r="A75" s="33" t="s">
        <v>44</v>
      </c>
      <c r="B75" s="34"/>
      <c r="C75" s="34"/>
      <c r="D75" s="34"/>
      <c r="E75" s="34"/>
      <c r="F75" s="34"/>
      <c r="G75" s="34"/>
      <c r="H75" s="34"/>
      <c r="I75" s="41"/>
      <c r="J75" s="37">
        <f>J69+J71</f>
        <v>0</v>
      </c>
    </row>
    <row r="76" spans="1:12">
      <c r="B76" s="4"/>
      <c r="L76" s="3"/>
    </row>
    <row r="77" spans="1:12">
      <c r="B77" s="4"/>
      <c r="L77" s="3"/>
    </row>
    <row r="78" spans="1:12">
      <c r="B78" s="4"/>
      <c r="L78" s="3"/>
    </row>
    <row r="79" spans="1:12">
      <c r="I79" s="14"/>
      <c r="J79" s="14"/>
    </row>
  </sheetData>
  <mergeCells count="2">
    <mergeCell ref="A3:J3"/>
    <mergeCell ref="A2:J2"/>
  </mergeCells>
  <phoneticPr fontId="2" type="noConversion"/>
  <pageMargins left="0.75" right="0" top="0.5" bottom="0.5" header="0.5" footer="0.5"/>
  <pageSetup scale="81" orientation="portrait" horizontalDpi="300" verticalDpi="300" r:id="rId1"/>
  <headerFooter alignWithMargins="0">
    <oddFooter>&amp;L&amp;A&amp;CPage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opLeftCell="A34" workbookViewId="0">
      <selection activeCell="A5" sqref="A5:IV75"/>
    </sheetView>
  </sheetViews>
  <sheetFormatPr defaultColWidth="10.6640625" defaultRowHeight="13.2"/>
  <cols>
    <col min="1" max="1" width="22.6640625" style="3" customWidth="1"/>
    <col min="2" max="2" width="5.6640625" style="3" customWidth="1"/>
    <col min="3" max="3" width="10.88671875" style="3" customWidth="1"/>
    <col min="4" max="4" width="9.5546875" style="3" customWidth="1"/>
    <col min="5" max="5" width="12" style="3" customWidth="1"/>
    <col min="6" max="6" width="11" style="3" customWidth="1"/>
    <col min="7" max="7" width="9.44140625" style="3" customWidth="1"/>
    <col min="8" max="8" width="11.44140625" style="3" customWidth="1"/>
    <col min="9" max="9" width="11.6640625" style="3" customWidth="1"/>
    <col min="10" max="10" width="13" style="3" customWidth="1"/>
    <col min="11" max="11" width="10.6640625" style="3" customWidth="1"/>
    <col min="12" max="12" width="10.6640625" style="4" customWidth="1"/>
    <col min="13" max="16384" width="10.6640625" style="3"/>
  </cols>
  <sheetData>
    <row r="1" spans="1:12">
      <c r="A1" s="5"/>
      <c r="F1" s="7"/>
      <c r="G1" s="5"/>
      <c r="I1" s="7"/>
      <c r="J1" s="26"/>
    </row>
    <row r="2" spans="1:12" s="1" customFormat="1" ht="15.6">
      <c r="A2" s="67" t="s">
        <v>50</v>
      </c>
      <c r="B2" s="67"/>
      <c r="C2" s="67"/>
      <c r="D2" s="67"/>
      <c r="E2" s="67"/>
      <c r="F2" s="67"/>
      <c r="G2" s="67"/>
      <c r="H2" s="67"/>
      <c r="I2" s="67"/>
      <c r="J2" s="67"/>
      <c r="L2" s="2"/>
    </row>
    <row r="3" spans="1:12" s="1" customFormat="1" ht="15.6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L3" s="2"/>
    </row>
    <row r="4" spans="1:12">
      <c r="A4" s="5"/>
      <c r="F4" s="5"/>
      <c r="G4" s="5"/>
      <c r="I4" s="6"/>
    </row>
    <row r="5" spans="1:12">
      <c r="A5" s="5" t="s">
        <v>52</v>
      </c>
    </row>
    <row r="6" spans="1:12">
      <c r="A6" s="5" t="s">
        <v>54</v>
      </c>
    </row>
    <row r="7" spans="1:12">
      <c r="A7" s="5" t="s">
        <v>37</v>
      </c>
      <c r="B7" s="66"/>
    </row>
    <row r="8" spans="1:12">
      <c r="A8" s="5" t="s">
        <v>55</v>
      </c>
      <c r="B8" s="3" t="s">
        <v>59</v>
      </c>
      <c r="F8" s="7"/>
    </row>
    <row r="9" spans="1:12">
      <c r="A9" s="5" t="s">
        <v>4</v>
      </c>
      <c r="G9" s="7"/>
    </row>
    <row r="10" spans="1:12" ht="12" customHeight="1" thickBot="1"/>
    <row r="11" spans="1:12" s="9" customFormat="1">
      <c r="A11" s="43"/>
      <c r="B11" s="44"/>
      <c r="C11" s="44"/>
      <c r="D11" s="45"/>
      <c r="E11" s="46"/>
      <c r="F11" s="44" t="s">
        <v>47</v>
      </c>
      <c r="G11" s="44" t="s">
        <v>5</v>
      </c>
      <c r="H11" s="44" t="s">
        <v>6</v>
      </c>
      <c r="I11" s="44" t="s">
        <v>7</v>
      </c>
      <c r="J11" s="47" t="s">
        <v>48</v>
      </c>
      <c r="L11" s="27"/>
    </row>
    <row r="12" spans="1:12" s="9" customFormat="1" ht="13.8" thickBot="1">
      <c r="A12" s="48" t="s">
        <v>8</v>
      </c>
      <c r="B12" s="49"/>
      <c r="C12" s="49" t="s">
        <v>45</v>
      </c>
      <c r="D12" s="49" t="s">
        <v>46</v>
      </c>
      <c r="E12" s="49" t="s">
        <v>9</v>
      </c>
      <c r="F12" s="49" t="s">
        <v>11</v>
      </c>
      <c r="G12" s="49" t="s">
        <v>10</v>
      </c>
      <c r="H12" s="49" t="s">
        <v>11</v>
      </c>
      <c r="I12" s="49" t="s">
        <v>12</v>
      </c>
      <c r="J12" s="50" t="s">
        <v>6</v>
      </c>
      <c r="L12" s="27"/>
    </row>
    <row r="13" spans="1:12">
      <c r="D13" s="7"/>
      <c r="E13" s="7"/>
      <c r="F13" s="10"/>
      <c r="G13" s="7"/>
      <c r="H13" s="7"/>
      <c r="I13" s="7"/>
      <c r="J13" s="28"/>
    </row>
    <row r="14" spans="1:12">
      <c r="A14" s="66" t="s">
        <v>61</v>
      </c>
      <c r="D14" s="7"/>
      <c r="E14" s="7"/>
      <c r="F14" s="10"/>
      <c r="G14" s="7"/>
      <c r="H14" s="7"/>
      <c r="I14" s="7"/>
      <c r="J14" s="28"/>
    </row>
    <row r="15" spans="1:12">
      <c r="A15" s="3" t="s">
        <v>62</v>
      </c>
      <c r="C15" s="11">
        <v>0</v>
      </c>
      <c r="D15" s="12">
        <v>0</v>
      </c>
      <c r="E15" s="13">
        <v>0</v>
      </c>
      <c r="F15" s="14">
        <v>0</v>
      </c>
      <c r="G15" s="15">
        <v>0.17</v>
      </c>
      <c r="H15" s="14">
        <f>+C15*D15*E15*F15</f>
        <v>0</v>
      </c>
      <c r="I15" s="14">
        <f>+G15*H15</f>
        <v>0</v>
      </c>
      <c r="J15" s="20">
        <f>SUM(H15:I15)</f>
        <v>0</v>
      </c>
    </row>
    <row r="16" spans="1:12">
      <c r="A16" s="3" t="s">
        <v>62</v>
      </c>
      <c r="C16" s="11">
        <v>0</v>
      </c>
      <c r="D16" s="64">
        <v>0</v>
      </c>
      <c r="E16" s="13">
        <v>0</v>
      </c>
      <c r="F16" s="65">
        <v>0</v>
      </c>
      <c r="G16" s="15">
        <v>0.127</v>
      </c>
      <c r="H16" s="14">
        <f>+C16*D16*E16*F16</f>
        <v>0</v>
      </c>
      <c r="I16" s="14">
        <f>+G16*H16</f>
        <v>0</v>
      </c>
      <c r="J16" s="20">
        <f>SUM(H16:I16)</f>
        <v>0</v>
      </c>
    </row>
    <row r="17" spans="1:10" ht="13.8" thickBot="1"/>
    <row r="18" spans="1:10" ht="19.5" customHeight="1" thickBot="1">
      <c r="A18" s="33" t="s">
        <v>22</v>
      </c>
      <c r="B18" s="34"/>
      <c r="C18" s="34"/>
      <c r="D18" s="51"/>
      <c r="E18" s="52"/>
      <c r="F18" s="53"/>
      <c r="G18" s="54"/>
      <c r="H18" s="36"/>
      <c r="I18" s="36"/>
      <c r="J18" s="37"/>
    </row>
    <row r="19" spans="1:10" ht="12.75" customHeight="1">
      <c r="A19" s="5"/>
      <c r="D19" s="12"/>
      <c r="E19" s="13"/>
      <c r="F19" s="16"/>
      <c r="G19" s="15"/>
      <c r="H19" s="14"/>
      <c r="I19" s="14"/>
      <c r="J19" s="20"/>
    </row>
    <row r="20" spans="1:10">
      <c r="A20" s="66" t="s">
        <v>61</v>
      </c>
      <c r="D20" s="7"/>
      <c r="E20" s="7"/>
      <c r="F20" s="10"/>
      <c r="G20" s="7"/>
      <c r="H20" s="7"/>
      <c r="I20" s="7"/>
      <c r="J20" s="28"/>
    </row>
    <row r="21" spans="1:10">
      <c r="A21" s="3" t="s">
        <v>62</v>
      </c>
      <c r="C21" s="11">
        <v>0</v>
      </c>
      <c r="D21" s="12">
        <v>0</v>
      </c>
      <c r="E21" s="13">
        <v>0</v>
      </c>
      <c r="F21" s="14">
        <v>0</v>
      </c>
      <c r="G21" s="15">
        <v>0.2</v>
      </c>
      <c r="H21" s="14">
        <f>+C21*D21*E21*F21</f>
        <v>0</v>
      </c>
      <c r="I21" s="14">
        <f>+G21*H21</f>
        <v>0</v>
      </c>
      <c r="J21" s="20">
        <f>SUM(H21:I21)</f>
        <v>0</v>
      </c>
    </row>
    <row r="22" spans="1:10">
      <c r="A22" s="3" t="s">
        <v>62</v>
      </c>
      <c r="C22" s="11">
        <v>0</v>
      </c>
      <c r="D22" s="64">
        <v>0</v>
      </c>
      <c r="E22" s="13">
        <v>0</v>
      </c>
      <c r="F22" s="14">
        <v>0</v>
      </c>
      <c r="G22" s="15">
        <v>0.2</v>
      </c>
      <c r="H22" s="14">
        <f>+C22*D22*E22*F22</f>
        <v>0</v>
      </c>
      <c r="I22" s="14">
        <f>+G22*H22</f>
        <v>0</v>
      </c>
      <c r="J22" s="20">
        <f>SUM(H22:I22)</f>
        <v>0</v>
      </c>
    </row>
    <row r="23" spans="1:10" ht="12.75" customHeight="1">
      <c r="A23" s="5"/>
      <c r="D23" s="12"/>
      <c r="E23" s="13"/>
      <c r="F23" s="16"/>
      <c r="G23" s="15"/>
      <c r="H23" s="14"/>
      <c r="I23" s="14"/>
      <c r="J23" s="20"/>
    </row>
    <row r="24" spans="1:10">
      <c r="A24" s="66" t="s">
        <v>61</v>
      </c>
      <c r="D24" s="7"/>
      <c r="E24" s="7"/>
      <c r="F24" s="10"/>
      <c r="G24" s="7"/>
      <c r="H24" s="7"/>
      <c r="I24" s="7"/>
      <c r="J24" s="28"/>
    </row>
    <row r="25" spans="1:10">
      <c r="A25" s="3" t="s">
        <v>62</v>
      </c>
      <c r="C25" s="11">
        <v>0</v>
      </c>
      <c r="D25" s="12">
        <v>0</v>
      </c>
      <c r="E25" s="13">
        <v>0</v>
      </c>
      <c r="F25" s="14">
        <v>0</v>
      </c>
      <c r="G25" s="15">
        <v>0.2</v>
      </c>
      <c r="H25" s="14">
        <f>+C25*D25*E25*F25</f>
        <v>0</v>
      </c>
      <c r="I25" s="14">
        <f>+G25*H25</f>
        <v>0</v>
      </c>
      <c r="J25" s="20">
        <f>SUM(H25:I25)</f>
        <v>0</v>
      </c>
    </row>
    <row r="26" spans="1:10">
      <c r="A26" s="3" t="s">
        <v>62</v>
      </c>
      <c r="C26" s="11">
        <v>0</v>
      </c>
      <c r="D26" s="64">
        <v>0</v>
      </c>
      <c r="E26" s="13">
        <v>0</v>
      </c>
      <c r="F26" s="14">
        <v>0</v>
      </c>
      <c r="G26" s="15">
        <v>0.2</v>
      </c>
      <c r="H26" s="14">
        <f>+C26*D26*E26*F26</f>
        <v>0</v>
      </c>
      <c r="I26" s="14">
        <f>+G26*H26</f>
        <v>0</v>
      </c>
      <c r="J26" s="20">
        <f>SUM(H26:I26)</f>
        <v>0</v>
      </c>
    </row>
    <row r="27" spans="1:10" ht="12.75" customHeight="1">
      <c r="A27" s="5"/>
      <c r="D27" s="12"/>
      <c r="E27" s="13"/>
      <c r="F27" s="16"/>
      <c r="G27" s="15"/>
      <c r="H27" s="14"/>
      <c r="I27" s="14"/>
      <c r="J27" s="20"/>
    </row>
    <row r="28" spans="1:10">
      <c r="A28" s="66" t="s">
        <v>61</v>
      </c>
      <c r="D28" s="7"/>
      <c r="E28" s="7"/>
      <c r="F28" s="10"/>
      <c r="G28" s="7"/>
      <c r="H28" s="7"/>
      <c r="I28" s="7"/>
      <c r="J28" s="28"/>
    </row>
    <row r="29" spans="1:10">
      <c r="A29" s="3" t="s">
        <v>62</v>
      </c>
      <c r="C29" s="11">
        <v>0</v>
      </c>
      <c r="D29" s="12">
        <v>0</v>
      </c>
      <c r="E29" s="13">
        <v>0</v>
      </c>
      <c r="F29" s="14">
        <v>0</v>
      </c>
      <c r="G29" s="15">
        <v>0</v>
      </c>
      <c r="H29" s="14">
        <f>+C29*D29*E29*F29</f>
        <v>0</v>
      </c>
      <c r="I29" s="14">
        <f>+G29*H29</f>
        <v>0</v>
      </c>
      <c r="J29" s="20">
        <f>SUM(H29:I29)</f>
        <v>0</v>
      </c>
    </row>
    <row r="30" spans="1:10">
      <c r="A30" s="3" t="s">
        <v>62</v>
      </c>
      <c r="C30" s="11">
        <v>0</v>
      </c>
      <c r="D30" s="64">
        <v>0</v>
      </c>
      <c r="E30" s="13">
        <v>0</v>
      </c>
      <c r="F30" s="14">
        <v>0</v>
      </c>
      <c r="G30" s="15">
        <v>0</v>
      </c>
      <c r="H30" s="14">
        <f>+C30*D30*E30*F30</f>
        <v>0</v>
      </c>
      <c r="I30" s="14">
        <f>+G30*H30</f>
        <v>0</v>
      </c>
      <c r="J30" s="20">
        <f>SUM(H30:I30)</f>
        <v>0</v>
      </c>
    </row>
    <row r="31" spans="1:10" ht="13.8" thickBot="1">
      <c r="C31" s="11"/>
      <c r="D31" s="17"/>
      <c r="E31" s="13"/>
      <c r="F31" s="14"/>
      <c r="G31" s="15"/>
      <c r="H31" s="14"/>
      <c r="I31" s="14"/>
      <c r="J31" s="20"/>
    </row>
    <row r="32" spans="1:10">
      <c r="F32" s="7"/>
      <c r="H32" s="56"/>
      <c r="I32" s="57" t="s">
        <v>13</v>
      </c>
      <c r="J32" s="58">
        <f>SUM(H15:H30)</f>
        <v>0</v>
      </c>
    </row>
    <row r="33" spans="1:10">
      <c r="F33" s="7"/>
      <c r="H33" s="59"/>
      <c r="I33" s="32" t="s">
        <v>14</v>
      </c>
      <c r="J33" s="60">
        <f>SUM(I15:I30)</f>
        <v>0</v>
      </c>
    </row>
    <row r="34" spans="1:10" ht="13.8" thickBot="1">
      <c r="F34" s="7"/>
      <c r="H34" s="61"/>
      <c r="I34" s="62" t="s">
        <v>15</v>
      </c>
      <c r="J34" s="63">
        <f>J32+J33</f>
        <v>0</v>
      </c>
    </row>
    <row r="35" spans="1:10" ht="13.8" thickBot="1">
      <c r="F35" s="5"/>
      <c r="I35" s="14"/>
      <c r="J35" s="20"/>
    </row>
    <row r="36" spans="1:10" ht="13.8" thickBot="1">
      <c r="A36" s="33" t="s">
        <v>49</v>
      </c>
      <c r="B36" s="38"/>
      <c r="C36" s="38"/>
      <c r="D36" s="39"/>
      <c r="E36" s="40" t="s">
        <v>16</v>
      </c>
      <c r="F36" s="38"/>
      <c r="G36" s="41" t="s">
        <v>17</v>
      </c>
      <c r="H36" s="42" t="s">
        <v>18</v>
      </c>
      <c r="I36" s="41" t="s">
        <v>19</v>
      </c>
      <c r="J36" s="37">
        <f>SUM(J37:J38)</f>
        <v>0</v>
      </c>
    </row>
    <row r="37" spans="1:10">
      <c r="A37" s="3" t="s">
        <v>36</v>
      </c>
      <c r="D37" s="18"/>
      <c r="E37" s="19"/>
      <c r="G37" s="14">
        <v>0</v>
      </c>
      <c r="H37" s="7">
        <v>0</v>
      </c>
      <c r="I37" s="14">
        <v>0</v>
      </c>
      <c r="J37" s="20">
        <f>G37*H37*I37</f>
        <v>0</v>
      </c>
    </row>
    <row r="38" spans="1:10">
      <c r="A38" s="3" t="s">
        <v>34</v>
      </c>
      <c r="D38" s="18"/>
      <c r="E38" s="19"/>
      <c r="G38" s="14">
        <v>0</v>
      </c>
      <c r="H38" s="7">
        <v>0</v>
      </c>
      <c r="I38" s="14">
        <v>0</v>
      </c>
      <c r="J38" s="20">
        <f>G38*H38*I38</f>
        <v>0</v>
      </c>
    </row>
    <row r="39" spans="1:10">
      <c r="A39" s="3" t="s">
        <v>35</v>
      </c>
      <c r="D39" s="18"/>
      <c r="E39" s="19"/>
      <c r="G39" s="14">
        <v>0</v>
      </c>
      <c r="H39" s="7">
        <v>0</v>
      </c>
      <c r="I39" s="14">
        <v>0</v>
      </c>
      <c r="J39" s="20">
        <f>G39*H39*I39</f>
        <v>0</v>
      </c>
    </row>
    <row r="40" spans="1:10" ht="13.8" thickBot="1"/>
    <row r="41" spans="1:10" ht="13.8" thickBot="1">
      <c r="A41" s="33" t="s">
        <v>20</v>
      </c>
      <c r="B41" s="34"/>
      <c r="C41" s="34"/>
      <c r="D41" s="34"/>
      <c r="E41" s="34"/>
      <c r="F41" s="38"/>
      <c r="G41" s="34"/>
      <c r="H41" s="34"/>
      <c r="I41" s="36"/>
      <c r="J41" s="37">
        <f>SUM(I42)</f>
        <v>0</v>
      </c>
    </row>
    <row r="42" spans="1:10">
      <c r="A42" s="14"/>
      <c r="B42" s="3" t="s">
        <v>24</v>
      </c>
      <c r="E42" s="14"/>
      <c r="F42" s="20"/>
      <c r="G42" s="14"/>
      <c r="I42" s="14">
        <v>0</v>
      </c>
      <c r="J42" s="20"/>
    </row>
    <row r="43" spans="1:10" ht="13.8" thickBot="1">
      <c r="A43" s="14"/>
      <c r="E43" s="14"/>
      <c r="F43" s="20"/>
      <c r="G43" s="14"/>
      <c r="I43" s="14"/>
      <c r="J43" s="20"/>
    </row>
    <row r="44" spans="1:10" ht="13.8" thickBot="1">
      <c r="A44" s="33" t="s">
        <v>21</v>
      </c>
      <c r="B44" s="34"/>
      <c r="C44" s="34"/>
      <c r="D44" s="35"/>
      <c r="E44" s="35"/>
      <c r="F44" s="35"/>
      <c r="G44" s="35"/>
      <c r="H44" s="34"/>
      <c r="I44" s="36"/>
      <c r="J44" s="37">
        <f>SUM(I45:I51)</f>
        <v>0</v>
      </c>
    </row>
    <row r="45" spans="1:10">
      <c r="A45" s="5"/>
      <c r="B45" s="3" t="s">
        <v>26</v>
      </c>
      <c r="D45" s="7"/>
      <c r="E45" s="7"/>
      <c r="F45" s="7"/>
      <c r="G45" s="7"/>
      <c r="I45" s="14"/>
      <c r="J45" s="20"/>
    </row>
    <row r="46" spans="1:10">
      <c r="A46" s="5"/>
      <c r="I46" s="14"/>
      <c r="J46" s="20"/>
    </row>
    <row r="47" spans="1:10">
      <c r="A47" s="5"/>
      <c r="B47" s="5"/>
      <c r="D47" s="7"/>
      <c r="E47" s="7"/>
      <c r="F47" s="7"/>
      <c r="G47" s="7"/>
      <c r="H47" s="14"/>
      <c r="I47" s="14"/>
      <c r="J47" s="20"/>
    </row>
    <row r="48" spans="1:10">
      <c r="A48" s="5"/>
      <c r="B48" s="5"/>
      <c r="D48" s="7"/>
      <c r="E48" s="7"/>
      <c r="F48" s="7"/>
      <c r="G48" s="7"/>
      <c r="H48" s="14"/>
      <c r="I48" s="14"/>
      <c r="J48" s="20"/>
    </row>
    <row r="49" spans="1:10">
      <c r="A49" s="5"/>
      <c r="B49" s="5"/>
      <c r="D49" s="7"/>
      <c r="E49" s="7"/>
      <c r="F49" s="7"/>
      <c r="G49" s="7"/>
      <c r="H49" s="14"/>
      <c r="I49" s="14"/>
      <c r="J49" s="20"/>
    </row>
    <row r="50" spans="1:10">
      <c r="A50" s="5"/>
      <c r="B50" s="5"/>
      <c r="D50" s="7"/>
      <c r="E50" s="7"/>
      <c r="F50" s="7"/>
      <c r="G50" s="7"/>
      <c r="H50" s="14"/>
      <c r="I50" s="14"/>
      <c r="J50" s="20"/>
    </row>
    <row r="51" spans="1:10">
      <c r="A51" s="5"/>
      <c r="B51" s="3" t="s">
        <v>38</v>
      </c>
      <c r="D51" s="7"/>
      <c r="E51" s="7"/>
      <c r="F51" s="7"/>
      <c r="G51" s="7"/>
      <c r="H51" s="14"/>
      <c r="I51" s="14">
        <f>H52</f>
        <v>0</v>
      </c>
      <c r="J51" s="20"/>
    </row>
    <row r="52" spans="1:10" ht="13.8" thickBot="1">
      <c r="A52" s="5"/>
      <c r="D52" s="7"/>
      <c r="E52" s="7"/>
      <c r="F52" s="7"/>
      <c r="G52" s="7"/>
      <c r="H52" s="14"/>
      <c r="I52" s="14"/>
      <c r="J52" s="20"/>
    </row>
    <row r="53" spans="1:10" ht="13.8" thickBot="1">
      <c r="A53" s="33" t="s">
        <v>32</v>
      </c>
      <c r="B53" s="34"/>
      <c r="C53" s="34"/>
      <c r="D53" s="35"/>
      <c r="E53" s="34"/>
      <c r="F53" s="34"/>
      <c r="G53" s="34"/>
      <c r="H53" s="34"/>
      <c r="I53" s="36"/>
      <c r="J53" s="37">
        <f>SUM(I54)</f>
        <v>0</v>
      </c>
    </row>
    <row r="54" spans="1:10">
      <c r="A54" s="5"/>
      <c r="D54" s="7"/>
      <c r="I54" s="14">
        <v>0</v>
      </c>
      <c r="J54" s="20"/>
    </row>
    <row r="55" spans="1:10" ht="13.8" thickBot="1">
      <c r="C55" s="14"/>
      <c r="D55" s="18"/>
      <c r="E55" s="14"/>
      <c r="F55" s="14"/>
      <c r="G55" s="7"/>
      <c r="H55" s="21"/>
      <c r="J55" s="14"/>
    </row>
    <row r="56" spans="1:10" ht="13.8" thickBot="1">
      <c r="A56" s="33" t="s">
        <v>33</v>
      </c>
      <c r="B56" s="34"/>
      <c r="C56" s="34"/>
      <c r="D56" s="34"/>
      <c r="E56" s="34"/>
      <c r="F56" s="34"/>
      <c r="G56" s="34"/>
      <c r="H56" s="34"/>
      <c r="I56" s="36"/>
      <c r="J56" s="37">
        <f>SUM(I57:I64)</f>
        <v>0</v>
      </c>
    </row>
    <row r="57" spans="1:10">
      <c r="A57" s="14">
        <v>1</v>
      </c>
      <c r="B57" s="3" t="s">
        <v>23</v>
      </c>
      <c r="D57" s="7"/>
      <c r="I57" s="14">
        <f>SUM(H58:H59)</f>
        <v>0</v>
      </c>
      <c r="J57" s="20"/>
    </row>
    <row r="58" spans="1:10">
      <c r="A58" s="14"/>
      <c r="D58" s="7"/>
      <c r="H58" s="14"/>
      <c r="I58" s="14"/>
      <c r="J58" s="20"/>
    </row>
    <row r="59" spans="1:10">
      <c r="A59" s="14"/>
      <c r="D59" s="7"/>
      <c r="H59" s="14"/>
      <c r="I59" s="14"/>
      <c r="J59" s="20"/>
    </row>
    <row r="60" spans="1:10">
      <c r="A60" s="14">
        <v>2</v>
      </c>
      <c r="B60" s="3" t="s">
        <v>27</v>
      </c>
      <c r="F60" s="14"/>
      <c r="H60" s="14"/>
      <c r="I60" s="14">
        <v>0</v>
      </c>
      <c r="J60" s="20"/>
    </row>
    <row r="61" spans="1:10">
      <c r="A61" s="14">
        <v>3</v>
      </c>
      <c r="B61" s="3" t="s">
        <v>28</v>
      </c>
      <c r="F61" s="14"/>
      <c r="H61" s="14"/>
      <c r="I61" s="14">
        <v>0</v>
      </c>
      <c r="J61" s="20"/>
    </row>
    <row r="62" spans="1:10">
      <c r="A62" s="14">
        <v>4</v>
      </c>
      <c r="B62" s="3" t="s">
        <v>29</v>
      </c>
      <c r="F62" s="14"/>
      <c r="H62" s="14"/>
      <c r="I62" s="14">
        <v>0</v>
      </c>
      <c r="J62" s="20"/>
    </row>
    <row r="63" spans="1:10">
      <c r="A63" s="14">
        <v>5</v>
      </c>
      <c r="B63" s="3" t="s">
        <v>30</v>
      </c>
      <c r="D63" s="7"/>
      <c r="H63" s="14"/>
      <c r="I63" s="14">
        <v>0</v>
      </c>
      <c r="J63" s="20"/>
    </row>
    <row r="64" spans="1:10">
      <c r="A64" s="14">
        <v>6</v>
      </c>
      <c r="B64" s="3" t="s">
        <v>31</v>
      </c>
      <c r="D64" s="7"/>
      <c r="I64" s="14">
        <f>SUM(H65:H67)</f>
        <v>0</v>
      </c>
      <c r="J64" s="20"/>
    </row>
    <row r="65" spans="1:11">
      <c r="A65" s="14"/>
      <c r="B65" s="22"/>
      <c r="D65" s="7"/>
      <c r="H65" s="14"/>
      <c r="J65" s="20"/>
    </row>
    <row r="66" spans="1:11">
      <c r="A66" s="14"/>
      <c r="B66" s="22"/>
      <c r="D66" s="7"/>
      <c r="H66" s="14"/>
      <c r="J66" s="20"/>
    </row>
    <row r="67" spans="1:11">
      <c r="A67" s="14"/>
      <c r="B67" s="22"/>
      <c r="D67" s="7"/>
      <c r="H67" s="14"/>
      <c r="J67" s="20"/>
    </row>
    <row r="68" spans="1:11" ht="13.8" thickBot="1">
      <c r="A68" s="5"/>
      <c r="I68" s="14"/>
      <c r="J68" s="20"/>
    </row>
    <row r="69" spans="1:11" ht="13.8" thickBot="1">
      <c r="A69" s="33" t="s">
        <v>53</v>
      </c>
      <c r="B69" s="34"/>
      <c r="C69" s="34"/>
      <c r="D69" s="34"/>
      <c r="E69" s="34"/>
      <c r="F69" s="34"/>
      <c r="G69" s="38"/>
      <c r="H69" s="34"/>
      <c r="I69" s="36"/>
      <c r="J69" s="37">
        <f>SUM(J34+J36+J41+J44+J53+J56)</f>
        <v>0</v>
      </c>
    </row>
    <row r="70" spans="1:11" ht="13.8" thickBot="1">
      <c r="I70" s="14"/>
      <c r="J70" s="14"/>
    </row>
    <row r="71" spans="1:11" ht="13.8" thickBot="1">
      <c r="A71" s="33" t="s">
        <v>43</v>
      </c>
      <c r="B71" s="34"/>
      <c r="C71" s="34"/>
      <c r="D71" s="34"/>
      <c r="E71" s="34"/>
      <c r="F71" s="34"/>
      <c r="G71" s="34"/>
      <c r="H71" s="34"/>
      <c r="I71" s="36"/>
      <c r="J71" s="55">
        <f>SUM(H72:H73)</f>
        <v>0</v>
      </c>
      <c r="K71" s="5" t="s">
        <v>56</v>
      </c>
    </row>
    <row r="72" spans="1:11">
      <c r="A72" s="5"/>
      <c r="B72" s="3" t="s">
        <v>39</v>
      </c>
      <c r="C72" s="23" t="s">
        <v>41</v>
      </c>
      <c r="D72" s="29">
        <v>0</v>
      </c>
      <c r="E72" s="24" t="s">
        <v>40</v>
      </c>
      <c r="F72" s="30">
        <f>SUM(J69-J36-J41-J53)</f>
        <v>0</v>
      </c>
      <c r="H72" s="14">
        <f>D72*F72</f>
        <v>0</v>
      </c>
      <c r="I72" s="14"/>
      <c r="J72" s="20"/>
    </row>
    <row r="73" spans="1:11">
      <c r="B73" s="3" t="s">
        <v>39</v>
      </c>
      <c r="C73" s="25" t="s">
        <v>42</v>
      </c>
      <c r="D73" s="31">
        <v>0</v>
      </c>
      <c r="E73" s="11" t="s">
        <v>40</v>
      </c>
      <c r="F73" s="30">
        <v>0</v>
      </c>
      <c r="H73" s="14">
        <f>D73*F73</f>
        <v>0</v>
      </c>
      <c r="I73" s="14"/>
      <c r="J73" s="20"/>
    </row>
    <row r="74" spans="1:11" ht="13.8" thickBot="1">
      <c r="A74" s="8"/>
      <c r="E74" s="8"/>
      <c r="I74" s="14"/>
      <c r="J74" s="14"/>
    </row>
    <row r="75" spans="1:11" ht="13.8" thickBot="1">
      <c r="A75" s="33" t="s">
        <v>44</v>
      </c>
      <c r="B75" s="34"/>
      <c r="C75" s="34"/>
      <c r="D75" s="34"/>
      <c r="E75" s="34"/>
      <c r="F75" s="34"/>
      <c r="G75" s="34"/>
      <c r="H75" s="34"/>
      <c r="I75" s="41"/>
      <c r="J75" s="37">
        <f>J69+J71</f>
        <v>0</v>
      </c>
    </row>
    <row r="76" spans="1:11" ht="13.8" thickBot="1">
      <c r="I76" s="14"/>
      <c r="J76" s="14"/>
    </row>
    <row r="77" spans="1:11" ht="13.8" thickBot="1">
      <c r="A77" s="33" t="s">
        <v>43</v>
      </c>
      <c r="B77" s="34"/>
      <c r="C77" s="34"/>
      <c r="D77" s="34"/>
      <c r="E77" s="34"/>
      <c r="F77" s="34"/>
      <c r="G77" s="34"/>
      <c r="H77" s="34"/>
      <c r="I77" s="36"/>
      <c r="J77" s="55">
        <f>SUM(H78:H79)</f>
        <v>0</v>
      </c>
      <c r="K77" s="5" t="s">
        <v>56</v>
      </c>
    </row>
    <row r="78" spans="1:11">
      <c r="A78" s="5"/>
      <c r="B78" s="3" t="s">
        <v>39</v>
      </c>
      <c r="C78" s="23" t="s">
        <v>41</v>
      </c>
      <c r="D78" s="29">
        <v>0.15</v>
      </c>
      <c r="E78" s="24" t="s">
        <v>40</v>
      </c>
      <c r="F78" s="30">
        <f>SUM(J75-J36-J41-J56)</f>
        <v>0</v>
      </c>
      <c r="H78" s="14">
        <f>D78*F78</f>
        <v>0</v>
      </c>
      <c r="I78" s="14"/>
      <c r="J78" s="20"/>
    </row>
    <row r="79" spans="1:11">
      <c r="B79" s="3" t="s">
        <v>39</v>
      </c>
      <c r="C79" s="25" t="s">
        <v>42</v>
      </c>
      <c r="D79" s="31">
        <v>0</v>
      </c>
      <c r="E79" s="11" t="s">
        <v>40</v>
      </c>
      <c r="F79" s="30">
        <v>0</v>
      </c>
      <c r="H79" s="14">
        <f>D79*F79</f>
        <v>0</v>
      </c>
      <c r="I79" s="14"/>
      <c r="J79" s="20"/>
    </row>
    <row r="80" spans="1:11" ht="13.8" thickBot="1">
      <c r="A80" s="8"/>
      <c r="E80" s="8"/>
      <c r="I80" s="14"/>
      <c r="J80" s="14"/>
    </row>
    <row r="81" spans="1:12" ht="13.8" thickBot="1">
      <c r="A81" s="33" t="s">
        <v>44</v>
      </c>
      <c r="B81" s="34"/>
      <c r="C81" s="34"/>
      <c r="D81" s="34"/>
      <c r="E81" s="34"/>
      <c r="F81" s="34"/>
      <c r="G81" s="34"/>
      <c r="H81" s="34"/>
      <c r="I81" s="41"/>
      <c r="J81" s="37">
        <f>J75+J77</f>
        <v>0</v>
      </c>
    </row>
    <row r="82" spans="1:12">
      <c r="B82" s="4"/>
      <c r="L82" s="3"/>
    </row>
    <row r="83" spans="1:12">
      <c r="B83" s="4"/>
      <c r="L83" s="3"/>
    </row>
    <row r="84" spans="1:12">
      <c r="B84" s="4"/>
      <c r="L84" s="3"/>
    </row>
    <row r="85" spans="1:12">
      <c r="I85" s="14"/>
      <c r="J85" s="14"/>
    </row>
  </sheetData>
  <mergeCells count="2">
    <mergeCell ref="A2:J2"/>
    <mergeCell ref="A3:J3"/>
  </mergeCells>
  <phoneticPr fontId="2" type="noConversion"/>
  <pageMargins left="0.75" right="0.75" top="1" bottom="1" header="0.5" footer="0.5"/>
  <pageSetup scale="54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opLeftCell="A55" workbookViewId="0">
      <selection activeCell="A5" sqref="A5:IV75"/>
    </sheetView>
  </sheetViews>
  <sheetFormatPr defaultColWidth="10.6640625" defaultRowHeight="13.2"/>
  <cols>
    <col min="1" max="1" width="22.6640625" style="3" customWidth="1"/>
    <col min="2" max="2" width="5.6640625" style="3" customWidth="1"/>
    <col min="3" max="3" width="10.88671875" style="3" customWidth="1"/>
    <col min="4" max="4" width="9.5546875" style="3" customWidth="1"/>
    <col min="5" max="5" width="12" style="3" customWidth="1"/>
    <col min="6" max="6" width="11" style="3" customWidth="1"/>
    <col min="7" max="7" width="9.44140625" style="3" customWidth="1"/>
    <col min="8" max="8" width="11.44140625" style="3" customWidth="1"/>
    <col min="9" max="9" width="11.6640625" style="3" customWidth="1"/>
    <col min="10" max="10" width="13" style="3" customWidth="1"/>
    <col min="11" max="11" width="10.6640625" style="3" customWidth="1"/>
    <col min="12" max="12" width="10.6640625" style="4" customWidth="1"/>
    <col min="13" max="16384" width="10.6640625" style="3"/>
  </cols>
  <sheetData>
    <row r="1" spans="1:12">
      <c r="A1" s="5"/>
      <c r="F1" s="7"/>
      <c r="G1" s="5"/>
      <c r="I1" s="7"/>
      <c r="J1" s="26"/>
    </row>
    <row r="2" spans="1:12" s="1" customFormat="1" ht="15.6">
      <c r="A2" s="67" t="s">
        <v>60</v>
      </c>
      <c r="B2" s="67"/>
      <c r="C2" s="67"/>
      <c r="D2" s="67"/>
      <c r="E2" s="67"/>
      <c r="F2" s="67"/>
      <c r="G2" s="67"/>
      <c r="H2" s="67"/>
      <c r="I2" s="67"/>
      <c r="J2" s="67"/>
      <c r="L2" s="2"/>
    </row>
    <row r="3" spans="1:12" s="1" customFormat="1" ht="15.6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L3" s="2"/>
    </row>
    <row r="4" spans="1:12">
      <c r="A4" s="5"/>
      <c r="F4" s="5"/>
      <c r="G4" s="5"/>
      <c r="I4" s="6"/>
    </row>
    <row r="5" spans="1:12">
      <c r="A5" s="5" t="s">
        <v>52</v>
      </c>
    </row>
    <row r="6" spans="1:12">
      <c r="A6" s="5" t="s">
        <v>54</v>
      </c>
    </row>
    <row r="7" spans="1:12">
      <c r="A7" s="5" t="s">
        <v>37</v>
      </c>
      <c r="B7" s="66"/>
    </row>
    <row r="8" spans="1:12">
      <c r="A8" s="5" t="s">
        <v>55</v>
      </c>
      <c r="B8" s="3" t="s">
        <v>59</v>
      </c>
      <c r="F8" s="7"/>
    </row>
    <row r="9" spans="1:12">
      <c r="A9" s="5" t="s">
        <v>4</v>
      </c>
      <c r="G9" s="7"/>
    </row>
    <row r="10" spans="1:12" ht="12" customHeight="1" thickBot="1"/>
    <row r="11" spans="1:12" s="9" customFormat="1">
      <c r="A11" s="43"/>
      <c r="B11" s="44"/>
      <c r="C11" s="44"/>
      <c r="D11" s="45"/>
      <c r="E11" s="46"/>
      <c r="F11" s="44" t="s">
        <v>47</v>
      </c>
      <c r="G11" s="44" t="s">
        <v>5</v>
      </c>
      <c r="H11" s="44" t="s">
        <v>6</v>
      </c>
      <c r="I11" s="44" t="s">
        <v>7</v>
      </c>
      <c r="J11" s="47" t="s">
        <v>48</v>
      </c>
      <c r="L11" s="27"/>
    </row>
    <row r="12" spans="1:12" s="9" customFormat="1" ht="13.8" thickBot="1">
      <c r="A12" s="48" t="s">
        <v>8</v>
      </c>
      <c r="B12" s="49"/>
      <c r="C12" s="49" t="s">
        <v>45</v>
      </c>
      <c r="D12" s="49" t="s">
        <v>46</v>
      </c>
      <c r="E12" s="49" t="s">
        <v>9</v>
      </c>
      <c r="F12" s="49" t="s">
        <v>11</v>
      </c>
      <c r="G12" s="49" t="s">
        <v>10</v>
      </c>
      <c r="H12" s="49" t="s">
        <v>11</v>
      </c>
      <c r="I12" s="49" t="s">
        <v>12</v>
      </c>
      <c r="J12" s="50" t="s">
        <v>6</v>
      </c>
      <c r="L12" s="27"/>
    </row>
    <row r="13" spans="1:12">
      <c r="D13" s="7"/>
      <c r="E13" s="7"/>
      <c r="F13" s="10"/>
      <c r="G13" s="7"/>
      <c r="H13" s="7"/>
      <c r="I13" s="7"/>
      <c r="J13" s="28"/>
    </row>
    <row r="14" spans="1:12">
      <c r="A14" s="66" t="s">
        <v>61</v>
      </c>
      <c r="D14" s="7"/>
      <c r="E14" s="7"/>
      <c r="F14" s="10"/>
      <c r="G14" s="7"/>
      <c r="H14" s="7"/>
      <c r="I14" s="7"/>
      <c r="J14" s="28"/>
    </row>
    <row r="15" spans="1:12">
      <c r="A15" s="3" t="s">
        <v>62</v>
      </c>
      <c r="C15" s="11">
        <v>0</v>
      </c>
      <c r="D15" s="12">
        <v>0</v>
      </c>
      <c r="E15" s="13">
        <v>0</v>
      </c>
      <c r="F15" s="14">
        <v>0</v>
      </c>
      <c r="G15" s="15">
        <v>0.17</v>
      </c>
      <c r="H15" s="14">
        <f>+C15*D15*E15*F15</f>
        <v>0</v>
      </c>
      <c r="I15" s="14">
        <f>+G15*H15</f>
        <v>0</v>
      </c>
      <c r="J15" s="20">
        <f>SUM(H15:I15)</f>
        <v>0</v>
      </c>
    </row>
    <row r="16" spans="1:12">
      <c r="A16" s="3" t="s">
        <v>62</v>
      </c>
      <c r="C16" s="11">
        <v>0</v>
      </c>
      <c r="D16" s="64">
        <v>0</v>
      </c>
      <c r="E16" s="13">
        <v>0</v>
      </c>
      <c r="F16" s="65">
        <v>0</v>
      </c>
      <c r="G16" s="15">
        <v>0.127</v>
      </c>
      <c r="H16" s="14">
        <f>+C16*D16*E16*F16</f>
        <v>0</v>
      </c>
      <c r="I16" s="14">
        <f>+G16*H16</f>
        <v>0</v>
      </c>
      <c r="J16" s="20">
        <f>SUM(H16:I16)</f>
        <v>0</v>
      </c>
    </row>
    <row r="17" spans="1:10" ht="13.8" thickBot="1"/>
    <row r="18" spans="1:10" ht="19.5" customHeight="1" thickBot="1">
      <c r="A18" s="33" t="s">
        <v>22</v>
      </c>
      <c r="B18" s="34"/>
      <c r="C18" s="34"/>
      <c r="D18" s="51"/>
      <c r="E18" s="52"/>
      <c r="F18" s="53"/>
      <c r="G18" s="54"/>
      <c r="H18" s="36"/>
      <c r="I18" s="36"/>
      <c r="J18" s="37"/>
    </row>
    <row r="19" spans="1:10" ht="12.75" customHeight="1">
      <c r="A19" s="5"/>
      <c r="D19" s="12"/>
      <c r="E19" s="13"/>
      <c r="F19" s="16"/>
      <c r="G19" s="15"/>
      <c r="H19" s="14"/>
      <c r="I19" s="14"/>
      <c r="J19" s="20"/>
    </row>
    <row r="20" spans="1:10">
      <c r="A20" s="66" t="s">
        <v>61</v>
      </c>
      <c r="D20" s="7"/>
      <c r="E20" s="7"/>
      <c r="F20" s="10"/>
      <c r="G20" s="7"/>
      <c r="H20" s="7"/>
      <c r="I20" s="7"/>
      <c r="J20" s="28"/>
    </row>
    <row r="21" spans="1:10">
      <c r="A21" s="3" t="s">
        <v>62</v>
      </c>
      <c r="C21" s="11">
        <v>0</v>
      </c>
      <c r="D21" s="12">
        <v>0</v>
      </c>
      <c r="E21" s="13">
        <v>0</v>
      </c>
      <c r="F21" s="14">
        <v>0</v>
      </c>
      <c r="G21" s="15">
        <v>0.2</v>
      </c>
      <c r="H21" s="14">
        <f>+C21*D21*E21*F21</f>
        <v>0</v>
      </c>
      <c r="I21" s="14">
        <f>+G21*H21</f>
        <v>0</v>
      </c>
      <c r="J21" s="20">
        <f>SUM(H21:I21)</f>
        <v>0</v>
      </c>
    </row>
    <row r="22" spans="1:10">
      <c r="A22" s="3" t="s">
        <v>62</v>
      </c>
      <c r="C22" s="11">
        <v>0</v>
      </c>
      <c r="D22" s="64">
        <v>0</v>
      </c>
      <c r="E22" s="13">
        <v>0</v>
      </c>
      <c r="F22" s="14">
        <v>0</v>
      </c>
      <c r="G22" s="15">
        <v>0.2</v>
      </c>
      <c r="H22" s="14">
        <f>+C22*D22*E22*F22</f>
        <v>0</v>
      </c>
      <c r="I22" s="14">
        <f>+G22*H22</f>
        <v>0</v>
      </c>
      <c r="J22" s="20">
        <f>SUM(H22:I22)</f>
        <v>0</v>
      </c>
    </row>
    <row r="23" spans="1:10" ht="12.75" customHeight="1">
      <c r="A23" s="5"/>
      <c r="D23" s="12"/>
      <c r="E23" s="13"/>
      <c r="F23" s="16"/>
      <c r="G23" s="15"/>
      <c r="H23" s="14"/>
      <c r="I23" s="14"/>
      <c r="J23" s="20"/>
    </row>
    <row r="24" spans="1:10">
      <c r="A24" s="66" t="s">
        <v>61</v>
      </c>
      <c r="D24" s="7"/>
      <c r="E24" s="7"/>
      <c r="F24" s="10"/>
      <c r="G24" s="7"/>
      <c r="H24" s="7"/>
      <c r="I24" s="7"/>
      <c r="J24" s="28"/>
    </row>
    <row r="25" spans="1:10">
      <c r="A25" s="3" t="s">
        <v>62</v>
      </c>
      <c r="C25" s="11">
        <v>0</v>
      </c>
      <c r="D25" s="12">
        <v>0</v>
      </c>
      <c r="E25" s="13">
        <v>0</v>
      </c>
      <c r="F25" s="14">
        <v>0</v>
      </c>
      <c r="G25" s="15">
        <v>0.2</v>
      </c>
      <c r="H25" s="14">
        <f>+C25*D25*E25*F25</f>
        <v>0</v>
      </c>
      <c r="I25" s="14">
        <f>+G25*H25</f>
        <v>0</v>
      </c>
      <c r="J25" s="20">
        <f>SUM(H25:I25)</f>
        <v>0</v>
      </c>
    </row>
    <row r="26" spans="1:10">
      <c r="A26" s="3" t="s">
        <v>62</v>
      </c>
      <c r="C26" s="11">
        <v>0</v>
      </c>
      <c r="D26" s="64">
        <v>0</v>
      </c>
      <c r="E26" s="13">
        <v>0</v>
      </c>
      <c r="F26" s="14">
        <v>0</v>
      </c>
      <c r="G26" s="15">
        <v>0.2</v>
      </c>
      <c r="H26" s="14">
        <f>+C26*D26*E26*F26</f>
        <v>0</v>
      </c>
      <c r="I26" s="14">
        <f>+G26*H26</f>
        <v>0</v>
      </c>
      <c r="J26" s="20">
        <f>SUM(H26:I26)</f>
        <v>0</v>
      </c>
    </row>
    <row r="27" spans="1:10" ht="12.75" customHeight="1">
      <c r="A27" s="5"/>
      <c r="D27" s="12"/>
      <c r="E27" s="13"/>
      <c r="F27" s="16"/>
      <c r="G27" s="15"/>
      <c r="H27" s="14"/>
      <c r="I27" s="14"/>
      <c r="J27" s="20"/>
    </row>
    <row r="28" spans="1:10">
      <c r="A28" s="66" t="s">
        <v>61</v>
      </c>
      <c r="D28" s="7"/>
      <c r="E28" s="7"/>
      <c r="F28" s="10"/>
      <c r="G28" s="7"/>
      <c r="H28" s="7"/>
      <c r="I28" s="7"/>
      <c r="J28" s="28"/>
    </row>
    <row r="29" spans="1:10">
      <c r="A29" s="3" t="s">
        <v>62</v>
      </c>
      <c r="C29" s="11">
        <v>0</v>
      </c>
      <c r="D29" s="12">
        <v>0</v>
      </c>
      <c r="E29" s="13">
        <v>0</v>
      </c>
      <c r="F29" s="14">
        <v>0</v>
      </c>
      <c r="G29" s="15">
        <v>0</v>
      </c>
      <c r="H29" s="14">
        <f>+C29*D29*E29*F29</f>
        <v>0</v>
      </c>
      <c r="I29" s="14">
        <f>+G29*H29</f>
        <v>0</v>
      </c>
      <c r="J29" s="20">
        <f>SUM(H29:I29)</f>
        <v>0</v>
      </c>
    </row>
    <row r="30" spans="1:10">
      <c r="A30" s="3" t="s">
        <v>62</v>
      </c>
      <c r="C30" s="11">
        <v>0</v>
      </c>
      <c r="D30" s="64">
        <v>0</v>
      </c>
      <c r="E30" s="13">
        <v>0</v>
      </c>
      <c r="F30" s="14">
        <v>0</v>
      </c>
      <c r="G30" s="15">
        <v>0</v>
      </c>
      <c r="H30" s="14">
        <f>+C30*D30*E30*F30</f>
        <v>0</v>
      </c>
      <c r="I30" s="14">
        <f>+G30*H30</f>
        <v>0</v>
      </c>
      <c r="J30" s="20">
        <f>SUM(H30:I30)</f>
        <v>0</v>
      </c>
    </row>
    <row r="31" spans="1:10" ht="13.8" thickBot="1">
      <c r="C31" s="11"/>
      <c r="D31" s="17"/>
      <c r="E31" s="13"/>
      <c r="F31" s="14"/>
      <c r="G31" s="15"/>
      <c r="H31" s="14"/>
      <c r="I31" s="14"/>
      <c r="J31" s="20"/>
    </row>
    <row r="32" spans="1:10">
      <c r="F32" s="7"/>
      <c r="H32" s="56"/>
      <c r="I32" s="57" t="s">
        <v>13</v>
      </c>
      <c r="J32" s="58">
        <f>SUM(H15:H30)</f>
        <v>0</v>
      </c>
    </row>
    <row r="33" spans="1:10">
      <c r="F33" s="7"/>
      <c r="H33" s="59"/>
      <c r="I33" s="32" t="s">
        <v>14</v>
      </c>
      <c r="J33" s="60">
        <f>SUM(I15:I30)</f>
        <v>0</v>
      </c>
    </row>
    <row r="34" spans="1:10" ht="13.8" thickBot="1">
      <c r="F34" s="7"/>
      <c r="H34" s="61"/>
      <c r="I34" s="62" t="s">
        <v>15</v>
      </c>
      <c r="J34" s="63">
        <f>J32+J33</f>
        <v>0</v>
      </c>
    </row>
    <row r="35" spans="1:10" ht="13.8" thickBot="1">
      <c r="F35" s="5"/>
      <c r="I35" s="14"/>
      <c r="J35" s="20"/>
    </row>
    <row r="36" spans="1:10" ht="13.8" thickBot="1">
      <c r="A36" s="33" t="s">
        <v>49</v>
      </c>
      <c r="B36" s="38"/>
      <c r="C36" s="38"/>
      <c r="D36" s="39"/>
      <c r="E36" s="40" t="s">
        <v>16</v>
      </c>
      <c r="F36" s="38"/>
      <c r="G36" s="41" t="s">
        <v>17</v>
      </c>
      <c r="H36" s="42" t="s">
        <v>18</v>
      </c>
      <c r="I36" s="41" t="s">
        <v>19</v>
      </c>
      <c r="J36" s="37">
        <f>SUM(J37:J38)</f>
        <v>0</v>
      </c>
    </row>
    <row r="37" spans="1:10">
      <c r="A37" s="3" t="s">
        <v>36</v>
      </c>
      <c r="D37" s="18"/>
      <c r="E37" s="19"/>
      <c r="G37" s="14">
        <v>0</v>
      </c>
      <c r="H37" s="7">
        <v>0</v>
      </c>
      <c r="I37" s="14">
        <v>0</v>
      </c>
      <c r="J37" s="20">
        <f>G37*H37*I37</f>
        <v>0</v>
      </c>
    </row>
    <row r="38" spans="1:10">
      <c r="A38" s="3" t="s">
        <v>34</v>
      </c>
      <c r="D38" s="18"/>
      <c r="E38" s="19"/>
      <c r="G38" s="14">
        <v>0</v>
      </c>
      <c r="H38" s="7">
        <v>0</v>
      </c>
      <c r="I38" s="14">
        <v>0</v>
      </c>
      <c r="J38" s="20">
        <f>G38*H38*I38</f>
        <v>0</v>
      </c>
    </row>
    <row r="39" spans="1:10">
      <c r="A39" s="3" t="s">
        <v>35</v>
      </c>
      <c r="D39" s="18"/>
      <c r="E39" s="19"/>
      <c r="G39" s="14">
        <v>0</v>
      </c>
      <c r="H39" s="7">
        <v>0</v>
      </c>
      <c r="I39" s="14">
        <v>0</v>
      </c>
      <c r="J39" s="20">
        <f>G39*H39*I39</f>
        <v>0</v>
      </c>
    </row>
    <row r="40" spans="1:10" ht="13.8" thickBot="1"/>
    <row r="41" spans="1:10" ht="13.8" thickBot="1">
      <c r="A41" s="33" t="s">
        <v>20</v>
      </c>
      <c r="B41" s="34"/>
      <c r="C41" s="34"/>
      <c r="D41" s="34"/>
      <c r="E41" s="34"/>
      <c r="F41" s="38"/>
      <c r="G41" s="34"/>
      <c r="H41" s="34"/>
      <c r="I41" s="36"/>
      <c r="J41" s="37">
        <f>SUM(I42)</f>
        <v>0</v>
      </c>
    </row>
    <row r="42" spans="1:10">
      <c r="A42" s="14"/>
      <c r="B42" s="3" t="s">
        <v>24</v>
      </c>
      <c r="E42" s="14"/>
      <c r="F42" s="20"/>
      <c r="G42" s="14"/>
      <c r="I42" s="14">
        <v>0</v>
      </c>
      <c r="J42" s="20"/>
    </row>
    <row r="43" spans="1:10" ht="13.8" thickBot="1">
      <c r="A43" s="14"/>
      <c r="E43" s="14"/>
      <c r="F43" s="20"/>
      <c r="G43" s="14"/>
      <c r="I43" s="14"/>
      <c r="J43" s="20"/>
    </row>
    <row r="44" spans="1:10" ht="13.8" thickBot="1">
      <c r="A44" s="33" t="s">
        <v>21</v>
      </c>
      <c r="B44" s="34"/>
      <c r="C44" s="34"/>
      <c r="D44" s="35"/>
      <c r="E44" s="35"/>
      <c r="F44" s="35"/>
      <c r="G44" s="35"/>
      <c r="H44" s="34"/>
      <c r="I44" s="36"/>
      <c r="J44" s="37">
        <f>SUM(I45:I51)</f>
        <v>0</v>
      </c>
    </row>
    <row r="45" spans="1:10">
      <c r="A45" s="5"/>
      <c r="B45" s="3" t="s">
        <v>26</v>
      </c>
      <c r="D45" s="7"/>
      <c r="E45" s="7"/>
      <c r="F45" s="7"/>
      <c r="G45" s="7"/>
      <c r="I45" s="14"/>
      <c r="J45" s="20"/>
    </row>
    <row r="46" spans="1:10">
      <c r="A46" s="5"/>
      <c r="I46" s="14"/>
      <c r="J46" s="20"/>
    </row>
    <row r="47" spans="1:10">
      <c r="A47" s="5"/>
      <c r="B47" s="5"/>
      <c r="D47" s="7"/>
      <c r="E47" s="7"/>
      <c r="F47" s="7"/>
      <c r="G47" s="7"/>
      <c r="H47" s="14"/>
      <c r="I47" s="14"/>
      <c r="J47" s="20"/>
    </row>
    <row r="48" spans="1:10">
      <c r="A48" s="5"/>
      <c r="B48" s="5"/>
      <c r="D48" s="7"/>
      <c r="E48" s="7"/>
      <c r="F48" s="7"/>
      <c r="G48" s="7"/>
      <c r="H48" s="14"/>
      <c r="I48" s="14"/>
      <c r="J48" s="20"/>
    </row>
    <row r="49" spans="1:10">
      <c r="A49" s="5"/>
      <c r="B49" s="5"/>
      <c r="D49" s="7"/>
      <c r="E49" s="7"/>
      <c r="F49" s="7"/>
      <c r="G49" s="7"/>
      <c r="H49" s="14"/>
      <c r="I49" s="14"/>
      <c r="J49" s="20"/>
    </row>
    <row r="50" spans="1:10">
      <c r="A50" s="5"/>
      <c r="B50" s="5"/>
      <c r="D50" s="7"/>
      <c r="E50" s="7"/>
      <c r="F50" s="7"/>
      <c r="G50" s="7"/>
      <c r="H50" s="14"/>
      <c r="I50" s="14"/>
      <c r="J50" s="20"/>
    </row>
    <row r="51" spans="1:10">
      <c r="A51" s="5"/>
      <c r="B51" s="3" t="s">
        <v>38</v>
      </c>
      <c r="D51" s="7"/>
      <c r="E51" s="7"/>
      <c r="F51" s="7"/>
      <c r="G51" s="7"/>
      <c r="H51" s="14"/>
      <c r="I51" s="14">
        <f>H52</f>
        <v>0</v>
      </c>
      <c r="J51" s="20"/>
    </row>
    <row r="52" spans="1:10" ht="13.8" thickBot="1">
      <c r="A52" s="5"/>
      <c r="D52" s="7"/>
      <c r="E52" s="7"/>
      <c r="F52" s="7"/>
      <c r="G52" s="7"/>
      <c r="H52" s="14"/>
      <c r="I52" s="14"/>
      <c r="J52" s="20"/>
    </row>
    <row r="53" spans="1:10" ht="13.8" thickBot="1">
      <c r="A53" s="33" t="s">
        <v>32</v>
      </c>
      <c r="B53" s="34"/>
      <c r="C53" s="34"/>
      <c r="D53" s="35"/>
      <c r="E53" s="34"/>
      <c r="F53" s="34"/>
      <c r="G53" s="34"/>
      <c r="H53" s="34"/>
      <c r="I53" s="36"/>
      <c r="J53" s="37">
        <f>SUM(I54)</f>
        <v>0</v>
      </c>
    </row>
    <row r="54" spans="1:10">
      <c r="A54" s="5"/>
      <c r="D54" s="7"/>
      <c r="I54" s="14">
        <v>0</v>
      </c>
      <c r="J54" s="20"/>
    </row>
    <row r="55" spans="1:10" ht="13.8" thickBot="1">
      <c r="C55" s="14"/>
      <c r="D55" s="18"/>
      <c r="E55" s="14"/>
      <c r="F55" s="14"/>
      <c r="G55" s="7"/>
      <c r="H55" s="21"/>
      <c r="J55" s="14"/>
    </row>
    <row r="56" spans="1:10" ht="13.8" thickBot="1">
      <c r="A56" s="33" t="s">
        <v>33</v>
      </c>
      <c r="B56" s="34"/>
      <c r="C56" s="34"/>
      <c r="D56" s="34"/>
      <c r="E56" s="34"/>
      <c r="F56" s="34"/>
      <c r="G56" s="34"/>
      <c r="H56" s="34"/>
      <c r="I56" s="36"/>
      <c r="J56" s="37">
        <f>SUM(I57:I64)</f>
        <v>0</v>
      </c>
    </row>
    <row r="57" spans="1:10">
      <c r="A57" s="14">
        <v>1</v>
      </c>
      <c r="B57" s="3" t="s">
        <v>23</v>
      </c>
      <c r="D57" s="7"/>
      <c r="I57" s="14">
        <f>SUM(H58:H59)</f>
        <v>0</v>
      </c>
      <c r="J57" s="20"/>
    </row>
    <row r="58" spans="1:10">
      <c r="A58" s="14"/>
      <c r="D58" s="7"/>
      <c r="H58" s="14"/>
      <c r="I58" s="14"/>
      <c r="J58" s="20"/>
    </row>
    <row r="59" spans="1:10">
      <c r="A59" s="14"/>
      <c r="D59" s="7"/>
      <c r="H59" s="14"/>
      <c r="I59" s="14"/>
      <c r="J59" s="20"/>
    </row>
    <row r="60" spans="1:10">
      <c r="A60" s="14">
        <v>2</v>
      </c>
      <c r="B60" s="3" t="s">
        <v>27</v>
      </c>
      <c r="F60" s="14"/>
      <c r="H60" s="14"/>
      <c r="I60" s="14">
        <v>0</v>
      </c>
      <c r="J60" s="20"/>
    </row>
    <row r="61" spans="1:10">
      <c r="A61" s="14">
        <v>3</v>
      </c>
      <c r="B61" s="3" t="s">
        <v>28</v>
      </c>
      <c r="F61" s="14"/>
      <c r="H61" s="14"/>
      <c r="I61" s="14">
        <v>0</v>
      </c>
      <c r="J61" s="20"/>
    </row>
    <row r="62" spans="1:10">
      <c r="A62" s="14">
        <v>4</v>
      </c>
      <c r="B62" s="3" t="s">
        <v>29</v>
      </c>
      <c r="F62" s="14"/>
      <c r="H62" s="14"/>
      <c r="I62" s="14">
        <v>0</v>
      </c>
      <c r="J62" s="20"/>
    </row>
    <row r="63" spans="1:10">
      <c r="A63" s="14">
        <v>5</v>
      </c>
      <c r="B63" s="3" t="s">
        <v>30</v>
      </c>
      <c r="D63" s="7"/>
      <c r="H63" s="14"/>
      <c r="I63" s="14">
        <v>0</v>
      </c>
      <c r="J63" s="20"/>
    </row>
    <row r="64" spans="1:10">
      <c r="A64" s="14">
        <v>6</v>
      </c>
      <c r="B64" s="3" t="s">
        <v>31</v>
      </c>
      <c r="D64" s="7"/>
      <c r="I64" s="14">
        <f>SUM(H65:H67)</f>
        <v>0</v>
      </c>
      <c r="J64" s="20"/>
    </row>
    <row r="65" spans="1:11">
      <c r="A65" s="14"/>
      <c r="B65" s="22"/>
      <c r="D65" s="7"/>
      <c r="H65" s="14"/>
      <c r="J65" s="20"/>
    </row>
    <row r="66" spans="1:11">
      <c r="A66" s="14"/>
      <c r="B66" s="22"/>
      <c r="D66" s="7"/>
      <c r="H66" s="14"/>
      <c r="J66" s="20"/>
    </row>
    <row r="67" spans="1:11">
      <c r="A67" s="14"/>
      <c r="B67" s="22"/>
      <c r="D67" s="7"/>
      <c r="H67" s="14"/>
      <c r="J67" s="20"/>
    </row>
    <row r="68" spans="1:11" ht="13.8" thickBot="1">
      <c r="A68" s="5"/>
      <c r="I68" s="14"/>
      <c r="J68" s="20"/>
    </row>
    <row r="69" spans="1:11" ht="13.8" thickBot="1">
      <c r="A69" s="33" t="s">
        <v>53</v>
      </c>
      <c r="B69" s="34"/>
      <c r="C69" s="34"/>
      <c r="D69" s="34"/>
      <c r="E69" s="34"/>
      <c r="F69" s="34"/>
      <c r="G69" s="38"/>
      <c r="H69" s="34"/>
      <c r="I69" s="36"/>
      <c r="J69" s="37">
        <f>SUM(J34+J36+J41+J44+J53+J56)</f>
        <v>0</v>
      </c>
    </row>
    <row r="70" spans="1:11" ht="13.8" thickBot="1">
      <c r="I70" s="14"/>
      <c r="J70" s="14"/>
    </row>
    <row r="71" spans="1:11" ht="13.8" thickBot="1">
      <c r="A71" s="33" t="s">
        <v>43</v>
      </c>
      <c r="B71" s="34"/>
      <c r="C71" s="34"/>
      <c r="D71" s="34"/>
      <c r="E71" s="34"/>
      <c r="F71" s="34"/>
      <c r="G71" s="34"/>
      <c r="H71" s="34"/>
      <c r="I71" s="36"/>
      <c r="J71" s="55">
        <f>SUM(H72:H73)</f>
        <v>0</v>
      </c>
      <c r="K71" s="5" t="s">
        <v>56</v>
      </c>
    </row>
    <row r="72" spans="1:11">
      <c r="A72" s="5"/>
      <c r="B72" s="3" t="s">
        <v>39</v>
      </c>
      <c r="C72" s="23" t="s">
        <v>41</v>
      </c>
      <c r="D72" s="29">
        <v>0</v>
      </c>
      <c r="E72" s="24" t="s">
        <v>40</v>
      </c>
      <c r="F72" s="30">
        <f>SUM(J69-J36-J41-J53)</f>
        <v>0</v>
      </c>
      <c r="H72" s="14">
        <f>D72*F72</f>
        <v>0</v>
      </c>
      <c r="I72" s="14"/>
      <c r="J72" s="20"/>
    </row>
    <row r="73" spans="1:11">
      <c r="B73" s="3" t="s">
        <v>39</v>
      </c>
      <c r="C73" s="25" t="s">
        <v>42</v>
      </c>
      <c r="D73" s="31">
        <v>0</v>
      </c>
      <c r="E73" s="11" t="s">
        <v>40</v>
      </c>
      <c r="F73" s="30">
        <v>0</v>
      </c>
      <c r="H73" s="14">
        <f>D73*F73</f>
        <v>0</v>
      </c>
      <c r="I73" s="14"/>
      <c r="J73" s="20"/>
    </row>
    <row r="74" spans="1:11" ht="13.8" thickBot="1">
      <c r="A74" s="8"/>
      <c r="E74" s="8"/>
      <c r="I74" s="14"/>
      <c r="J74" s="14"/>
    </row>
    <row r="75" spans="1:11" ht="13.8" thickBot="1">
      <c r="A75" s="33" t="s">
        <v>44</v>
      </c>
      <c r="B75" s="34"/>
      <c r="C75" s="34"/>
      <c r="D75" s="34"/>
      <c r="E75" s="34"/>
      <c r="F75" s="34"/>
      <c r="G75" s="34"/>
      <c r="H75" s="34"/>
      <c r="I75" s="41"/>
      <c r="J75" s="37">
        <f>J69+J71</f>
        <v>0</v>
      </c>
    </row>
    <row r="76" spans="1:11" ht="13.8" thickBot="1">
      <c r="I76" s="14"/>
      <c r="J76" s="14"/>
    </row>
    <row r="77" spans="1:11" ht="13.8" thickBot="1">
      <c r="A77" s="33" t="s">
        <v>43</v>
      </c>
      <c r="B77" s="34"/>
      <c r="C77" s="34"/>
      <c r="D77" s="34"/>
      <c r="E77" s="34"/>
      <c r="F77" s="34"/>
      <c r="G77" s="34"/>
      <c r="H77" s="34"/>
      <c r="I77" s="36"/>
      <c r="J77" s="55">
        <f>SUM(H78:H79)</f>
        <v>0</v>
      </c>
      <c r="K77" s="5" t="s">
        <v>56</v>
      </c>
    </row>
    <row r="78" spans="1:11">
      <c r="A78" s="5"/>
      <c r="B78" s="3" t="s">
        <v>39</v>
      </c>
      <c r="C78" s="23" t="s">
        <v>41</v>
      </c>
      <c r="D78" s="29">
        <v>0.15</v>
      </c>
      <c r="E78" s="24" t="s">
        <v>40</v>
      </c>
      <c r="F78" s="30">
        <f>SUM(J75-J36-J41-J56)</f>
        <v>0</v>
      </c>
      <c r="H78" s="14">
        <f>D78*F78</f>
        <v>0</v>
      </c>
      <c r="I78" s="14"/>
      <c r="J78" s="20"/>
    </row>
    <row r="79" spans="1:11">
      <c r="B79" s="3" t="s">
        <v>39</v>
      </c>
      <c r="C79" s="25" t="s">
        <v>42</v>
      </c>
      <c r="D79" s="31">
        <v>0</v>
      </c>
      <c r="E79" s="11" t="s">
        <v>40</v>
      </c>
      <c r="F79" s="30">
        <v>0</v>
      </c>
      <c r="H79" s="14">
        <f>D79*F79</f>
        <v>0</v>
      </c>
      <c r="I79" s="14"/>
      <c r="J79" s="20"/>
    </row>
    <row r="80" spans="1:11" ht="13.8" thickBot="1">
      <c r="A80" s="8"/>
      <c r="E80" s="8"/>
      <c r="I80" s="14"/>
      <c r="J80" s="14"/>
    </row>
    <row r="81" spans="1:12" ht="13.8" thickBot="1">
      <c r="A81" s="33" t="s">
        <v>44</v>
      </c>
      <c r="B81" s="34"/>
      <c r="C81" s="34"/>
      <c r="D81" s="34"/>
      <c r="E81" s="34"/>
      <c r="F81" s="34"/>
      <c r="G81" s="34"/>
      <c r="H81" s="34"/>
      <c r="I81" s="41"/>
      <c r="J81" s="37">
        <f>J75+J77</f>
        <v>0</v>
      </c>
    </row>
    <row r="82" spans="1:12">
      <c r="B82" s="4"/>
      <c r="L82" s="3"/>
    </row>
    <row r="83" spans="1:12">
      <c r="B83" s="4"/>
      <c r="L83" s="3"/>
    </row>
    <row r="84" spans="1:12">
      <c r="B84" s="4"/>
      <c r="L84" s="3"/>
    </row>
    <row r="85" spans="1:12">
      <c r="I85" s="14"/>
      <c r="J85" s="14"/>
    </row>
  </sheetData>
  <mergeCells count="2">
    <mergeCell ref="A2:J2"/>
    <mergeCell ref="A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58" workbookViewId="0">
      <selection activeCell="B6" sqref="B6:B7"/>
    </sheetView>
  </sheetViews>
  <sheetFormatPr defaultColWidth="10.6640625" defaultRowHeight="13.2"/>
  <cols>
    <col min="1" max="1" width="22.6640625" style="3" customWidth="1"/>
    <col min="2" max="2" width="5.6640625" style="3" customWidth="1"/>
    <col min="3" max="3" width="10.88671875" style="3" customWidth="1"/>
    <col min="4" max="4" width="9.5546875" style="3" customWidth="1"/>
    <col min="5" max="5" width="12" style="3" customWidth="1"/>
    <col min="6" max="6" width="11" style="3" customWidth="1"/>
    <col min="7" max="7" width="9.44140625" style="3" customWidth="1"/>
    <col min="8" max="8" width="11.44140625" style="3" customWidth="1"/>
    <col min="9" max="9" width="11.6640625" style="3" customWidth="1"/>
    <col min="10" max="10" width="13" style="3" customWidth="1"/>
    <col min="11" max="11" width="10.6640625" style="3" customWidth="1"/>
    <col min="12" max="12" width="10.6640625" style="4" customWidth="1"/>
    <col min="13" max="16384" width="10.6640625" style="3"/>
  </cols>
  <sheetData>
    <row r="1" spans="1:12">
      <c r="A1" s="5"/>
      <c r="F1" s="7"/>
      <c r="G1" s="5"/>
      <c r="I1" s="7"/>
      <c r="J1" s="26"/>
    </row>
    <row r="2" spans="1:12" s="1" customFormat="1" ht="15.6">
      <c r="A2" s="67" t="s">
        <v>51</v>
      </c>
      <c r="B2" s="67"/>
      <c r="C2" s="67"/>
      <c r="D2" s="67"/>
      <c r="E2" s="67"/>
      <c r="F2" s="67"/>
      <c r="G2" s="67"/>
      <c r="H2" s="67"/>
      <c r="I2" s="67"/>
      <c r="J2" s="67"/>
      <c r="L2" s="2"/>
    </row>
    <row r="3" spans="1:12" s="1" customFormat="1" ht="15.6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L3" s="2"/>
    </row>
    <row r="4" spans="1:12">
      <c r="A4" s="5"/>
      <c r="F4" s="5"/>
      <c r="G4" s="5"/>
      <c r="I4" s="6"/>
    </row>
    <row r="5" spans="1:12">
      <c r="A5" s="5" t="s">
        <v>1</v>
      </c>
    </row>
    <row r="6" spans="1:12">
      <c r="A6" s="5" t="s">
        <v>2</v>
      </c>
    </row>
    <row r="7" spans="1:12">
      <c r="A7" s="5" t="s">
        <v>37</v>
      </c>
      <c r="B7" s="66"/>
    </row>
    <row r="8" spans="1:12">
      <c r="A8" s="5" t="s">
        <v>3</v>
      </c>
      <c r="B8" s="3" t="s">
        <v>59</v>
      </c>
      <c r="F8" s="7"/>
    </row>
    <row r="9" spans="1:12">
      <c r="A9" s="5" t="s">
        <v>4</v>
      </c>
      <c r="G9" s="7"/>
    </row>
    <row r="10" spans="1:12" ht="12" customHeight="1" thickBot="1"/>
    <row r="11" spans="1:12" s="9" customFormat="1">
      <c r="A11" s="43"/>
      <c r="B11" s="44"/>
      <c r="C11" s="44"/>
      <c r="D11" s="45"/>
      <c r="E11" s="46"/>
      <c r="F11" s="44" t="s">
        <v>47</v>
      </c>
      <c r="G11" s="44" t="s">
        <v>5</v>
      </c>
      <c r="H11" s="44" t="s">
        <v>6</v>
      </c>
      <c r="I11" s="44" t="s">
        <v>7</v>
      </c>
      <c r="J11" s="47" t="s">
        <v>48</v>
      </c>
      <c r="L11" s="27"/>
    </row>
    <row r="12" spans="1:12" s="9" customFormat="1" ht="13.8" thickBot="1">
      <c r="A12" s="48" t="s">
        <v>8</v>
      </c>
      <c r="B12" s="49"/>
      <c r="C12" s="49" t="s">
        <v>45</v>
      </c>
      <c r="D12" s="49" t="s">
        <v>46</v>
      </c>
      <c r="E12" s="49" t="s">
        <v>9</v>
      </c>
      <c r="F12" s="49" t="s">
        <v>11</v>
      </c>
      <c r="G12" s="49" t="s">
        <v>10</v>
      </c>
      <c r="H12" s="49" t="s">
        <v>11</v>
      </c>
      <c r="I12" s="49" t="s">
        <v>12</v>
      </c>
      <c r="J12" s="50" t="s">
        <v>6</v>
      </c>
      <c r="L12" s="27"/>
    </row>
    <row r="13" spans="1:12">
      <c r="D13" s="7"/>
      <c r="E13" s="7"/>
      <c r="F13" s="10"/>
      <c r="G13" s="7"/>
      <c r="H13" s="7"/>
      <c r="I13" s="7"/>
      <c r="J13" s="28"/>
    </row>
    <row r="14" spans="1:12">
      <c r="A14" s="66" t="s">
        <v>61</v>
      </c>
      <c r="D14" s="7"/>
      <c r="E14" s="7"/>
      <c r="F14" s="10"/>
      <c r="G14" s="7"/>
      <c r="H14" s="7"/>
      <c r="I14" s="7"/>
      <c r="J14" s="28"/>
    </row>
    <row r="15" spans="1:12">
      <c r="A15" s="3" t="s">
        <v>57</v>
      </c>
      <c r="C15" s="11"/>
      <c r="D15" s="12"/>
      <c r="E15" s="13"/>
      <c r="F15" s="14"/>
      <c r="G15" s="15"/>
      <c r="H15" s="14">
        <f>SUM('Year 1'!H15+'Year 2'!H15+'Year 3'!H15)</f>
        <v>0</v>
      </c>
      <c r="I15" s="14">
        <f>SUM('Year 1'!I15+'Year 2'!I15+'Year 3'!I15)</f>
        <v>0</v>
      </c>
      <c r="J15" s="20">
        <f>SUM(H15:I15)</f>
        <v>0</v>
      </c>
    </row>
    <row r="16" spans="1:12">
      <c r="A16" s="3" t="s">
        <v>58</v>
      </c>
      <c r="C16" s="11"/>
      <c r="D16" s="12"/>
      <c r="E16" s="13"/>
      <c r="F16" s="14"/>
      <c r="G16" s="15"/>
      <c r="H16" s="14">
        <f>SUM('Year 1'!H16+'Year 2'!H16+'Year 3'!H16)</f>
        <v>0</v>
      </c>
      <c r="I16" s="14">
        <f>SUM('Year 1'!I16+'Year 2'!I16+'Year 3'!I16)</f>
        <v>0</v>
      </c>
      <c r="J16" s="20">
        <f>SUM(H16:I16)</f>
        <v>0</v>
      </c>
    </row>
    <row r="17" spans="1:10">
      <c r="C17" s="11"/>
      <c r="D17" s="12"/>
      <c r="E17" s="13"/>
      <c r="F17" s="14"/>
      <c r="G17" s="15"/>
      <c r="H17" s="14"/>
      <c r="I17" s="14"/>
      <c r="J17" s="20"/>
    </row>
    <row r="18" spans="1:10" ht="13.8" thickBot="1"/>
    <row r="19" spans="1:10" ht="19.5" customHeight="1" thickBot="1">
      <c r="A19" s="33" t="s">
        <v>22</v>
      </c>
      <c r="B19" s="34"/>
      <c r="C19" s="34"/>
      <c r="D19" s="51"/>
      <c r="E19" s="52"/>
      <c r="F19" s="53"/>
      <c r="G19" s="54"/>
      <c r="H19" s="36"/>
      <c r="I19" s="36"/>
      <c r="J19" s="37"/>
    </row>
    <row r="20" spans="1:10" ht="12.75" customHeight="1">
      <c r="A20" s="5"/>
      <c r="D20" s="12"/>
      <c r="E20" s="13"/>
      <c r="F20" s="16"/>
      <c r="G20" s="15"/>
      <c r="H20" s="14"/>
      <c r="I20" s="14"/>
      <c r="J20" s="20"/>
    </row>
    <row r="21" spans="1:10" ht="12.75" customHeight="1">
      <c r="A21" s="66" t="s">
        <v>61</v>
      </c>
      <c r="D21" s="12"/>
      <c r="E21" s="13"/>
      <c r="F21" s="16"/>
      <c r="G21" s="15"/>
      <c r="H21" s="14"/>
      <c r="I21" s="14"/>
      <c r="J21" s="20"/>
    </row>
    <row r="22" spans="1:10" ht="12.75" customHeight="1">
      <c r="A22" s="3" t="s">
        <v>57</v>
      </c>
      <c r="D22" s="12"/>
      <c r="E22" s="13"/>
      <c r="F22" s="16"/>
      <c r="G22" s="15"/>
      <c r="H22" s="14">
        <f>SUM('Year 1'!H21+'Year 2'!H21+'Year 3'!H21)</f>
        <v>0</v>
      </c>
      <c r="I22" s="14">
        <f>SUM('Year 1'!I21+'Year 2'!I21+'Year 3'!I21)</f>
        <v>0</v>
      </c>
      <c r="J22" s="20">
        <f>SUM(H22:I22)</f>
        <v>0</v>
      </c>
    </row>
    <row r="23" spans="1:10" ht="12.75" customHeight="1">
      <c r="A23" s="3" t="s">
        <v>58</v>
      </c>
      <c r="D23" s="12"/>
      <c r="E23" s="13"/>
      <c r="F23" s="16"/>
      <c r="G23" s="15"/>
      <c r="H23" s="14">
        <f>SUM('Year 1'!H22+'Year 2'!H22+'Year 3'!H22)</f>
        <v>0</v>
      </c>
      <c r="I23" s="14">
        <f>SUM('Year 1'!I22+'Year 2'!I22+'Year 3'!I22)</f>
        <v>0</v>
      </c>
      <c r="J23" s="20">
        <f>SUM(H23:I23)</f>
        <v>0</v>
      </c>
    </row>
    <row r="24" spans="1:10" ht="12.75" customHeight="1">
      <c r="A24" s="5"/>
      <c r="D24" s="12"/>
      <c r="E24" s="13"/>
      <c r="F24" s="16"/>
      <c r="G24" s="15"/>
      <c r="H24" s="14"/>
      <c r="I24" s="14"/>
      <c r="J24" s="20"/>
    </row>
    <row r="25" spans="1:10" ht="12.75" customHeight="1">
      <c r="A25" s="66" t="s">
        <v>61</v>
      </c>
      <c r="D25" s="12"/>
      <c r="E25" s="13"/>
      <c r="F25" s="16"/>
      <c r="G25" s="15"/>
      <c r="I25" s="14"/>
      <c r="J25" s="20"/>
    </row>
    <row r="26" spans="1:10" ht="12.75" customHeight="1">
      <c r="A26" s="3" t="s">
        <v>57</v>
      </c>
      <c r="D26" s="12"/>
      <c r="E26" s="13"/>
      <c r="F26" s="16"/>
      <c r="G26" s="15"/>
      <c r="H26" s="14">
        <f>SUM('Year 1'!H25+'Year 2'!H25+'Year 3'!H25)</f>
        <v>0</v>
      </c>
      <c r="I26" s="14">
        <f>SUM('Year 1'!I25+'Year 2'!I25+'Year 3'!I25)</f>
        <v>0</v>
      </c>
      <c r="J26" s="20">
        <f>SUM(H26:I26)</f>
        <v>0</v>
      </c>
    </row>
    <row r="27" spans="1:10" ht="12.75" customHeight="1">
      <c r="A27" s="3" t="s">
        <v>58</v>
      </c>
      <c r="D27" s="12"/>
      <c r="E27" s="13"/>
      <c r="F27" s="16"/>
      <c r="G27" s="15"/>
      <c r="H27" s="14">
        <f>SUM('Year 1'!H26+'Year 2'!H26+'Year 3'!H26)</f>
        <v>0</v>
      </c>
      <c r="I27" s="14">
        <f>SUM('Year 1'!I26+'Year 2'!I26+'Year 3'!I26)</f>
        <v>0</v>
      </c>
      <c r="J27" s="20">
        <f>SUM(H27:I27)</f>
        <v>0</v>
      </c>
    </row>
    <row r="28" spans="1:10" ht="12.75" customHeight="1">
      <c r="A28" s="5"/>
      <c r="D28" s="12"/>
      <c r="E28" s="13"/>
      <c r="F28" s="16"/>
      <c r="G28" s="15"/>
      <c r="H28" s="14"/>
      <c r="I28" s="14"/>
      <c r="J28" s="20"/>
    </row>
    <row r="29" spans="1:10">
      <c r="A29" s="66" t="s">
        <v>61</v>
      </c>
      <c r="D29" s="7"/>
      <c r="E29" s="7"/>
      <c r="F29" s="10"/>
      <c r="G29" s="7"/>
      <c r="H29" s="7"/>
      <c r="I29" s="7"/>
      <c r="J29" s="28"/>
    </row>
    <row r="30" spans="1:10">
      <c r="A30" s="3" t="s">
        <v>57</v>
      </c>
      <c r="C30" s="11"/>
      <c r="D30" s="12"/>
      <c r="E30" s="13"/>
      <c r="F30" s="14"/>
      <c r="G30" s="15"/>
      <c r="H30" s="14">
        <f>SUM('Year 1'!H29+'Year 2'!H29+'Year 3'!H29)</f>
        <v>0</v>
      </c>
      <c r="I30" s="14">
        <f>SUM('Year 1'!I29+'Year 2'!I29+'Year 3'!I29)</f>
        <v>0</v>
      </c>
      <c r="J30" s="20">
        <f>SUM(H30:I30)</f>
        <v>0</v>
      </c>
    </row>
    <row r="31" spans="1:10">
      <c r="A31" s="3" t="s">
        <v>58</v>
      </c>
      <c r="C31" s="11"/>
      <c r="D31" s="12"/>
      <c r="E31" s="13"/>
      <c r="F31" s="14"/>
      <c r="G31" s="15"/>
      <c r="H31" s="14">
        <f>SUM('Year 1'!H30+'Year 2'!H30+'Year 3'!H30)</f>
        <v>0</v>
      </c>
      <c r="I31" s="14">
        <f>SUM('Year 1'!I30+'Year 2'!I30+'Year 3'!I30)</f>
        <v>0</v>
      </c>
      <c r="J31" s="20">
        <f>SUM(H31:I31)</f>
        <v>0</v>
      </c>
    </row>
    <row r="32" spans="1:10" ht="13.8" thickBot="1">
      <c r="C32" s="11"/>
      <c r="D32" s="17"/>
      <c r="E32" s="13"/>
      <c r="F32" s="14"/>
      <c r="G32" s="15"/>
      <c r="H32" s="14"/>
      <c r="I32" s="14"/>
      <c r="J32" s="20"/>
    </row>
    <row r="33" spans="1:10">
      <c r="F33" s="7"/>
      <c r="H33" s="56"/>
      <c r="I33" s="57" t="s">
        <v>13</v>
      </c>
      <c r="J33" s="58">
        <f>SUM(H15:H31)</f>
        <v>0</v>
      </c>
    </row>
    <row r="34" spans="1:10">
      <c r="F34" s="7"/>
      <c r="H34" s="59"/>
      <c r="I34" s="32" t="s">
        <v>14</v>
      </c>
      <c r="J34" s="60">
        <f>SUM(I15:I31)</f>
        <v>0</v>
      </c>
    </row>
    <row r="35" spans="1:10" ht="13.8" thickBot="1">
      <c r="F35" s="7"/>
      <c r="H35" s="61"/>
      <c r="I35" s="62" t="s">
        <v>15</v>
      </c>
      <c r="J35" s="63">
        <f>J33+J34</f>
        <v>0</v>
      </c>
    </row>
    <row r="36" spans="1:10" ht="13.8" thickBot="1">
      <c r="F36" s="5"/>
      <c r="I36" s="14"/>
      <c r="J36" s="20"/>
    </row>
    <row r="37" spans="1:10" ht="13.8" thickBot="1">
      <c r="A37" s="33" t="s">
        <v>49</v>
      </c>
      <c r="B37" s="38"/>
      <c r="C37" s="38"/>
      <c r="D37" s="39"/>
      <c r="E37" s="40"/>
      <c r="F37" s="38"/>
      <c r="G37" s="41"/>
      <c r="H37" s="42"/>
      <c r="I37" s="41"/>
      <c r="J37" s="37">
        <f>'Year 1'!J36+'Year 2'!J36</f>
        <v>0</v>
      </c>
    </row>
    <row r="38" spans="1:10">
      <c r="A38" s="3" t="s">
        <v>36</v>
      </c>
      <c r="D38" s="18"/>
      <c r="E38" s="19"/>
      <c r="G38" s="14"/>
      <c r="H38" s="7"/>
      <c r="I38" s="14"/>
      <c r="J38" s="20">
        <f>SUM('Year 1'!J37+'Year 2'!J37+'Year 3'!J37)</f>
        <v>0</v>
      </c>
    </row>
    <row r="39" spans="1:10">
      <c r="A39" s="3" t="s">
        <v>34</v>
      </c>
      <c r="D39" s="18"/>
      <c r="E39" s="19"/>
      <c r="G39" s="14"/>
      <c r="H39" s="7"/>
      <c r="I39" s="14"/>
      <c r="J39" s="20">
        <f>SUM('Year 1'!J38+'Year 2'!J38+'Year 3'!J38)</f>
        <v>0</v>
      </c>
    </row>
    <row r="40" spans="1:10">
      <c r="A40" s="3" t="s">
        <v>35</v>
      </c>
      <c r="D40" s="18"/>
      <c r="E40" s="19"/>
      <c r="G40" s="14"/>
      <c r="H40" s="7"/>
      <c r="I40" s="14"/>
      <c r="J40" s="20">
        <f>SUM('Year 1'!J39+'Year 2'!J39+'Year 3'!J39)</f>
        <v>0</v>
      </c>
    </row>
    <row r="41" spans="1:10" ht="13.8" thickBot="1"/>
    <row r="42" spans="1:10" ht="13.8" thickBot="1">
      <c r="A42" s="33" t="s">
        <v>20</v>
      </c>
      <c r="B42" s="34"/>
      <c r="C42" s="34"/>
      <c r="D42" s="34"/>
      <c r="E42" s="34"/>
      <c r="F42" s="38"/>
      <c r="G42" s="34"/>
      <c r="H42" s="34"/>
      <c r="I42" s="36"/>
      <c r="J42" s="37">
        <f>SUM(I43)</f>
        <v>0</v>
      </c>
    </row>
    <row r="43" spans="1:10">
      <c r="A43" s="14"/>
      <c r="B43" s="3" t="s">
        <v>24</v>
      </c>
      <c r="E43" s="14"/>
      <c r="F43" s="20"/>
      <c r="G43" s="14"/>
      <c r="I43" s="14">
        <f>SUM('Year 1'!I42+'Year 2'!I42+'Year 3'!I42)</f>
        <v>0</v>
      </c>
      <c r="J43" s="20"/>
    </row>
    <row r="44" spans="1:10" ht="13.8" thickBot="1">
      <c r="A44" s="14"/>
      <c r="E44" s="14"/>
      <c r="F44" s="20"/>
      <c r="G44" s="14"/>
      <c r="I44" s="14"/>
      <c r="J44" s="20"/>
    </row>
    <row r="45" spans="1:10" ht="13.8" thickBot="1">
      <c r="A45" s="33" t="s">
        <v>21</v>
      </c>
      <c r="B45" s="34"/>
      <c r="C45" s="34"/>
      <c r="D45" s="35"/>
      <c r="E45" s="35"/>
      <c r="F45" s="35"/>
      <c r="G45" s="35"/>
      <c r="H45" s="34"/>
      <c r="I45" s="36"/>
      <c r="J45" s="37">
        <f>SUM(I46:I48)</f>
        <v>0</v>
      </c>
    </row>
    <row r="46" spans="1:10">
      <c r="A46" s="5"/>
      <c r="B46" s="3" t="s">
        <v>26</v>
      </c>
      <c r="D46" s="7"/>
      <c r="E46" s="7"/>
      <c r="F46" s="7"/>
      <c r="G46" s="7"/>
      <c r="I46" s="14">
        <f>SUM('Year 1'!I45+'Year 2'!I45+'Year 3'!I45)</f>
        <v>0</v>
      </c>
      <c r="J46" s="20"/>
    </row>
    <row r="47" spans="1:10">
      <c r="A47" s="5"/>
      <c r="D47" s="7"/>
      <c r="E47" s="7"/>
      <c r="F47" s="7"/>
      <c r="G47" s="7"/>
      <c r="I47" s="14"/>
      <c r="J47" s="20"/>
    </row>
    <row r="48" spans="1:10">
      <c r="A48" s="5"/>
      <c r="B48" s="3" t="s">
        <v>38</v>
      </c>
      <c r="D48" s="7"/>
      <c r="E48" s="7"/>
      <c r="F48" s="7"/>
      <c r="G48" s="7"/>
      <c r="I48" s="14">
        <f>SUM('Year 1'!I51+'Year 2'!I54)</f>
        <v>0</v>
      </c>
      <c r="J48" s="20"/>
    </row>
    <row r="49" spans="1:10" ht="13.8" thickBot="1">
      <c r="A49" s="5"/>
      <c r="D49" s="7"/>
      <c r="E49" s="7"/>
      <c r="F49" s="7"/>
      <c r="G49" s="7"/>
      <c r="I49" s="14"/>
      <c r="J49" s="20"/>
    </row>
    <row r="50" spans="1:10" ht="13.8" thickBot="1">
      <c r="A50" s="33" t="s">
        <v>32</v>
      </c>
      <c r="B50" s="34"/>
      <c r="C50" s="34"/>
      <c r="D50" s="35"/>
      <c r="E50" s="34"/>
      <c r="F50" s="34"/>
      <c r="G50" s="34"/>
      <c r="H50" s="34"/>
      <c r="I50" s="36"/>
      <c r="J50" s="37">
        <f>SUM(I51)</f>
        <v>0</v>
      </c>
    </row>
    <row r="51" spans="1:10">
      <c r="A51" s="5"/>
      <c r="D51" s="7"/>
      <c r="I51" s="14">
        <f>SUM('Year 1'!I56+'Year 2'!I57)</f>
        <v>0</v>
      </c>
      <c r="J51" s="20"/>
    </row>
    <row r="52" spans="1:10" ht="13.8" thickBot="1">
      <c r="C52" s="14"/>
      <c r="D52" s="18"/>
      <c r="E52" s="14"/>
      <c r="F52" s="14"/>
      <c r="G52" s="7"/>
      <c r="H52" s="21"/>
      <c r="J52" s="14"/>
    </row>
    <row r="53" spans="1:10" ht="13.8" thickBot="1">
      <c r="A53" s="33" t="s">
        <v>33</v>
      </c>
      <c r="B53" s="34"/>
      <c r="C53" s="34"/>
      <c r="D53" s="34"/>
      <c r="E53" s="34"/>
      <c r="F53" s="34"/>
      <c r="G53" s="34"/>
      <c r="H53" s="34"/>
      <c r="I53" s="36"/>
      <c r="J53" s="37">
        <f>SUM(I54:I59)</f>
        <v>0</v>
      </c>
    </row>
    <row r="54" spans="1:10">
      <c r="A54" s="14">
        <v>1</v>
      </c>
      <c r="B54" s="3" t="s">
        <v>23</v>
      </c>
      <c r="D54" s="7"/>
      <c r="I54" s="14">
        <f>SUM('Year 1'!I59+'Year 2'!I60)</f>
        <v>0</v>
      </c>
      <c r="J54" s="20"/>
    </row>
    <row r="55" spans="1:10">
      <c r="A55" s="14">
        <v>2</v>
      </c>
      <c r="B55" s="3" t="s">
        <v>27</v>
      </c>
      <c r="F55" s="14"/>
      <c r="I55" s="14">
        <f>SUM('Year 1'!I64+'Year 2'!I63)</f>
        <v>0</v>
      </c>
      <c r="J55" s="20"/>
    </row>
    <row r="56" spans="1:10">
      <c r="A56" s="14">
        <v>3</v>
      </c>
      <c r="B56" s="3" t="s">
        <v>28</v>
      </c>
      <c r="F56" s="14"/>
      <c r="I56" s="14">
        <f>SUM('Year 1'!I65+'Year 2'!I64)</f>
        <v>0</v>
      </c>
      <c r="J56" s="20"/>
    </row>
    <row r="57" spans="1:10">
      <c r="A57" s="14">
        <v>4</v>
      </c>
      <c r="B57" s="3" t="s">
        <v>29</v>
      </c>
      <c r="F57" s="14"/>
      <c r="I57" s="14">
        <f>SUM('Year 1'!I66+'Year 2'!I65)</f>
        <v>0</v>
      </c>
      <c r="J57" s="20"/>
    </row>
    <row r="58" spans="1:10">
      <c r="A58" s="14">
        <v>5</v>
      </c>
      <c r="B58" s="3" t="s">
        <v>30</v>
      </c>
      <c r="D58" s="7"/>
      <c r="I58" s="14">
        <f>SUM('Year 1'!I67+'Year 2'!I66)</f>
        <v>0</v>
      </c>
      <c r="J58" s="20"/>
    </row>
    <row r="59" spans="1:10">
      <c r="A59" s="14">
        <v>6</v>
      </c>
      <c r="B59" s="3" t="s">
        <v>31</v>
      </c>
      <c r="D59" s="7"/>
      <c r="I59" s="14">
        <f>SUM('Year 1'!I68+'Year 2'!I70)</f>
        <v>0</v>
      </c>
      <c r="J59" s="20"/>
    </row>
    <row r="60" spans="1:10" ht="13.8" thickBot="1">
      <c r="A60" s="5"/>
      <c r="I60" s="14"/>
      <c r="J60" s="20"/>
    </row>
    <row r="61" spans="1:10" ht="13.8" thickBot="1">
      <c r="A61" s="33" t="s">
        <v>53</v>
      </c>
      <c r="B61" s="34"/>
      <c r="C61" s="34"/>
      <c r="D61" s="34"/>
      <c r="E61" s="34"/>
      <c r="F61" s="34"/>
      <c r="G61" s="38"/>
      <c r="H61" s="34"/>
      <c r="I61" s="36"/>
      <c r="J61" s="37">
        <f>SUM(J35+J37+J45+J53)</f>
        <v>0</v>
      </c>
    </row>
    <row r="62" spans="1:10" ht="13.8" thickBot="1">
      <c r="I62" s="14"/>
      <c r="J62" s="14"/>
    </row>
    <row r="63" spans="1:10" ht="13.8" thickBot="1">
      <c r="A63" s="33" t="s">
        <v>43</v>
      </c>
      <c r="B63" s="34"/>
      <c r="C63" s="34"/>
      <c r="D63" s="34"/>
      <c r="E63" s="34"/>
      <c r="F63" s="34"/>
      <c r="G63" s="34"/>
      <c r="H63" s="34"/>
      <c r="I63" s="36"/>
      <c r="J63" s="55">
        <f>SUM(H64:H65)</f>
        <v>0</v>
      </c>
    </row>
    <row r="64" spans="1:10">
      <c r="A64" s="5"/>
      <c r="B64" s="3" t="s">
        <v>39</v>
      </c>
      <c r="C64" s="23" t="s">
        <v>41</v>
      </c>
      <c r="D64" s="29">
        <v>0</v>
      </c>
      <c r="E64" s="24" t="s">
        <v>40</v>
      </c>
      <c r="F64" s="30">
        <f>SUM(J61-J37-J42-J50)</f>
        <v>0</v>
      </c>
      <c r="H64" s="14">
        <f>D64*F64</f>
        <v>0</v>
      </c>
      <c r="I64" s="14"/>
      <c r="J64" s="20"/>
    </row>
    <row r="65" spans="1:10">
      <c r="B65" s="3" t="s">
        <v>39</v>
      </c>
      <c r="C65" s="25" t="s">
        <v>42</v>
      </c>
      <c r="D65" s="31">
        <v>0</v>
      </c>
      <c r="E65" s="11" t="s">
        <v>40</v>
      </c>
      <c r="F65" s="30">
        <v>0</v>
      </c>
      <c r="H65" s="14">
        <f>D65*F65</f>
        <v>0</v>
      </c>
      <c r="I65" s="14"/>
      <c r="J65" s="20"/>
    </row>
    <row r="66" spans="1:10" ht="13.8" thickBot="1">
      <c r="A66" s="8"/>
      <c r="E66" s="8"/>
      <c r="I66" s="14"/>
      <c r="J66" s="14"/>
    </row>
    <row r="67" spans="1:10" ht="13.8" thickBot="1">
      <c r="A67" s="33" t="s">
        <v>44</v>
      </c>
      <c r="B67" s="34"/>
      <c r="C67" s="34"/>
      <c r="D67" s="34"/>
      <c r="E67" s="34"/>
      <c r="F67" s="34"/>
      <c r="G67" s="34"/>
      <c r="H67" s="34"/>
      <c r="I67" s="41"/>
      <c r="J67" s="37">
        <f>J61+J63</f>
        <v>0</v>
      </c>
    </row>
    <row r="68" spans="1:10">
      <c r="I68" s="14"/>
      <c r="J68" s="14"/>
    </row>
  </sheetData>
  <mergeCells count="2">
    <mergeCell ref="A2:J2"/>
    <mergeCell ref="A3:J3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Year 1</vt:lpstr>
      <vt:lpstr>Year 2</vt:lpstr>
      <vt:lpstr>Year 3</vt:lpstr>
      <vt:lpstr>Cummulative</vt:lpstr>
      <vt:lpstr>'Year 1'!Print_Area</vt:lpstr>
      <vt:lpstr>'Year 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MaryAnn</dc:creator>
  <cp:lastModifiedBy>MaryAnn</cp:lastModifiedBy>
  <cp:lastPrinted>2005-07-21T16:03:13Z</cp:lastPrinted>
  <dcterms:created xsi:type="dcterms:W3CDTF">1997-10-11T00:36:46Z</dcterms:created>
  <dcterms:modified xsi:type="dcterms:W3CDTF">2011-07-11T19:49:29Z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